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P:\Svitavská\2022\Karviná\"/>
    </mc:Choice>
  </mc:AlternateContent>
  <xr:revisionPtr revIDLastSave="0" documentId="13_ncr:1_{B5AE197C-CE57-4E3B-B2C0-AA271A84668E}" xr6:coauthVersionLast="47" xr6:coauthVersionMax="47" xr10:uidLastSave="{00000000-0000-0000-0000-000000000000}"/>
  <bookViews>
    <workbookView xWindow="-120" yWindow="-120" windowWidth="25440" windowHeight="15390" tabRatio="853" xr2:uid="{00000000-000D-0000-FFFF-FFFF00000000}"/>
  </bookViews>
  <sheets>
    <sheet name="877511 - všední den" sheetId="1" r:id="rId1"/>
    <sheet name="877512 - všední den" sheetId="3" r:id="rId2"/>
    <sheet name="877513 - všední den" sheetId="5" r:id="rId3"/>
    <sheet name="877514 - všední den" sheetId="7" r:id="rId4"/>
    <sheet name="877515 - všední den" sheetId="9" r:id="rId5"/>
    <sheet name="877516 - všední den" sheetId="11" r:id="rId6"/>
    <sheet name="877517 - všední den" sheetId="12" r:id="rId7"/>
    <sheet name="877518 - všední den" sheetId="14" r:id="rId8"/>
    <sheet name="877519 - všední den" sheetId="15" r:id="rId9"/>
    <sheet name="877520 - všední den" sheetId="16" r:id="rId10"/>
    <sheet name="877511 - víkend" sheetId="2" r:id="rId11"/>
    <sheet name="877512 - víkend" sheetId="4" r:id="rId12"/>
    <sheet name="877514 - víkend" sheetId="17" r:id="rId13"/>
    <sheet name="877515 - víkend" sheetId="18" r:id="rId14"/>
    <sheet name="877516 - víkend" sheetId="19" r:id="rId15"/>
    <sheet name="877517 - víkend" sheetId="20" r:id="rId16"/>
    <sheet name="877518 - víkend" sheetId="21" r:id="rId17"/>
    <sheet name="877519 - víkend" sheetId="22" r:id="rId18"/>
    <sheet name="877520 - víkend" sheetId="23" r:id="rId19"/>
    <sheet name="Tabulka kilometrů" sheetId="24" r:id="rId20"/>
    <sheet name="Tabulka dnů" sheetId="25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23" l="1"/>
  <c r="G53" i="23"/>
  <c r="H53" i="23"/>
  <c r="I53" i="23"/>
  <c r="J53" i="23"/>
  <c r="K53" i="23"/>
  <c r="L53" i="23"/>
  <c r="M53" i="23"/>
  <c r="N53" i="23"/>
  <c r="O53" i="23"/>
  <c r="P53" i="23"/>
  <c r="Q53" i="23"/>
  <c r="R53" i="23"/>
  <c r="S53" i="23"/>
  <c r="T53" i="23"/>
  <c r="U53" i="23"/>
  <c r="V53" i="23"/>
  <c r="T54" i="23"/>
  <c r="V54" i="23"/>
  <c r="S55" i="23"/>
  <c r="U55" i="23"/>
  <c r="E53" i="23"/>
  <c r="W53" i="23" s="1"/>
  <c r="F51" i="23"/>
  <c r="G51" i="23"/>
  <c r="H51" i="23"/>
  <c r="I51" i="23"/>
  <c r="J51" i="23"/>
  <c r="K51" i="23"/>
  <c r="L51" i="23"/>
  <c r="M51" i="23"/>
  <c r="N51" i="23"/>
  <c r="O51" i="23"/>
  <c r="P51" i="23"/>
  <c r="Q51" i="23"/>
  <c r="R51" i="23"/>
  <c r="S51" i="23"/>
  <c r="T51" i="23"/>
  <c r="U51" i="23"/>
  <c r="V51" i="23"/>
  <c r="E51" i="23"/>
  <c r="F53" i="16"/>
  <c r="G53" i="16"/>
  <c r="H53" i="16"/>
  <c r="K53" i="16"/>
  <c r="L53" i="16"/>
  <c r="M53" i="16"/>
  <c r="N53" i="16"/>
  <c r="O53" i="16"/>
  <c r="Q53" i="16"/>
  <c r="R53" i="16"/>
  <c r="T53" i="16"/>
  <c r="U53" i="16"/>
  <c r="V53" i="16"/>
  <c r="W53" i="16"/>
  <c r="X53" i="16"/>
  <c r="Y53" i="16"/>
  <c r="Z53" i="16"/>
  <c r="F54" i="16"/>
  <c r="G54" i="16"/>
  <c r="I54" i="16"/>
  <c r="J54" i="16"/>
  <c r="L54" i="16"/>
  <c r="M54" i="16"/>
  <c r="N54" i="16"/>
  <c r="O54" i="16"/>
  <c r="P54" i="16"/>
  <c r="Q54" i="16"/>
  <c r="S54" i="16"/>
  <c r="T54" i="16"/>
  <c r="U54" i="16"/>
  <c r="V54" i="16"/>
  <c r="W54" i="16"/>
  <c r="X54" i="16"/>
  <c r="Y54" i="16"/>
  <c r="Z54" i="16"/>
  <c r="E54" i="16"/>
  <c r="AA54" i="16" s="1"/>
  <c r="E53" i="16"/>
  <c r="AA53" i="16" s="1"/>
  <c r="F51" i="16"/>
  <c r="G51" i="16"/>
  <c r="H51" i="16"/>
  <c r="I51" i="16"/>
  <c r="J51" i="16"/>
  <c r="K51" i="16"/>
  <c r="L51" i="16"/>
  <c r="M51" i="16"/>
  <c r="N51" i="16"/>
  <c r="O51" i="16"/>
  <c r="P51" i="16"/>
  <c r="Q51" i="16"/>
  <c r="R51" i="16"/>
  <c r="S51" i="16"/>
  <c r="T51" i="16"/>
  <c r="U51" i="16"/>
  <c r="V51" i="16"/>
  <c r="W51" i="16"/>
  <c r="X51" i="16"/>
  <c r="Y51" i="16"/>
  <c r="Z51" i="16"/>
  <c r="E51" i="16"/>
  <c r="F35" i="22"/>
  <c r="G35" i="22"/>
  <c r="H35" i="22"/>
  <c r="I35" i="22"/>
  <c r="J35" i="22"/>
  <c r="K35" i="22"/>
  <c r="L35" i="22"/>
  <c r="M35" i="22"/>
  <c r="N35" i="22"/>
  <c r="O35" i="22"/>
  <c r="P35" i="22"/>
  <c r="Q35" i="22"/>
  <c r="R35" i="22"/>
  <c r="S35" i="22"/>
  <c r="T35" i="22"/>
  <c r="U35" i="22"/>
  <c r="V35" i="22"/>
  <c r="W35" i="22"/>
  <c r="X35" i="22"/>
  <c r="E35" i="22"/>
  <c r="Y35" i="22" s="1"/>
  <c r="X33" i="22"/>
  <c r="F33" i="22"/>
  <c r="G33" i="22"/>
  <c r="H33" i="22"/>
  <c r="I33" i="22"/>
  <c r="J33" i="22"/>
  <c r="K33" i="22"/>
  <c r="L33" i="22"/>
  <c r="M33" i="22"/>
  <c r="N33" i="22"/>
  <c r="O33" i="22"/>
  <c r="P33" i="22"/>
  <c r="Q33" i="22"/>
  <c r="R33" i="22"/>
  <c r="S33" i="22"/>
  <c r="T33" i="22"/>
  <c r="U33" i="22"/>
  <c r="V33" i="22"/>
  <c r="W33" i="22"/>
  <c r="E33" i="22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V35" i="15"/>
  <c r="W35" i="15"/>
  <c r="X35" i="15"/>
  <c r="Y35" i="15"/>
  <c r="Z35" i="15"/>
  <c r="F36" i="15"/>
  <c r="G36" i="15"/>
  <c r="H36" i="15"/>
  <c r="I36" i="15"/>
  <c r="J36" i="15"/>
  <c r="K36" i="15"/>
  <c r="L36" i="15"/>
  <c r="M36" i="15"/>
  <c r="N36" i="15"/>
  <c r="O36" i="15"/>
  <c r="Q36" i="15"/>
  <c r="R36" i="15"/>
  <c r="S36" i="15"/>
  <c r="T36" i="15"/>
  <c r="U36" i="15"/>
  <c r="V36" i="15"/>
  <c r="W36" i="15"/>
  <c r="X36" i="15"/>
  <c r="Y36" i="15"/>
  <c r="Z36" i="15"/>
  <c r="E36" i="15"/>
  <c r="AA36" i="15" s="1"/>
  <c r="E35" i="15"/>
  <c r="AA35" i="15" s="1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S33" i="15"/>
  <c r="T33" i="15"/>
  <c r="U33" i="15"/>
  <c r="V33" i="15"/>
  <c r="W33" i="15"/>
  <c r="X33" i="15"/>
  <c r="Y33" i="15"/>
  <c r="Z33" i="15"/>
  <c r="E33" i="15"/>
  <c r="F30" i="21"/>
  <c r="G30" i="21"/>
  <c r="H30" i="21"/>
  <c r="I30" i="21"/>
  <c r="J30" i="21"/>
  <c r="K30" i="21"/>
  <c r="L30" i="21"/>
  <c r="M30" i="21"/>
  <c r="N30" i="21"/>
  <c r="E30" i="21"/>
  <c r="O30" i="21" s="1"/>
  <c r="F28" i="21"/>
  <c r="G28" i="21"/>
  <c r="H28" i="21"/>
  <c r="I28" i="21"/>
  <c r="J28" i="21"/>
  <c r="K28" i="21"/>
  <c r="L28" i="21"/>
  <c r="M28" i="21"/>
  <c r="N28" i="21"/>
  <c r="E28" i="21"/>
  <c r="O28" i="21" s="1"/>
  <c r="F30" i="14"/>
  <c r="G30" i="14"/>
  <c r="H30" i="14"/>
  <c r="I30" i="14"/>
  <c r="J30" i="14"/>
  <c r="K30" i="14"/>
  <c r="M30" i="14"/>
  <c r="N30" i="14"/>
  <c r="O30" i="14"/>
  <c r="P30" i="14"/>
  <c r="Q30" i="14"/>
  <c r="R30" i="14"/>
  <c r="S30" i="14"/>
  <c r="T30" i="14"/>
  <c r="F31" i="14"/>
  <c r="G31" i="14"/>
  <c r="H31" i="14"/>
  <c r="I31" i="14"/>
  <c r="J31" i="14"/>
  <c r="K31" i="14"/>
  <c r="L31" i="14"/>
  <c r="N31" i="14"/>
  <c r="P31" i="14"/>
  <c r="Q31" i="14"/>
  <c r="R31" i="14"/>
  <c r="S31" i="14"/>
  <c r="T31" i="14"/>
  <c r="E31" i="14"/>
  <c r="U31" i="14" s="1"/>
  <c r="E30" i="14"/>
  <c r="U30" i="14" s="1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E28" i="14"/>
  <c r="F57" i="20"/>
  <c r="G57" i="20"/>
  <c r="H57" i="20"/>
  <c r="I57" i="20"/>
  <c r="J57" i="20"/>
  <c r="K57" i="20"/>
  <c r="L57" i="20"/>
  <c r="M57" i="20"/>
  <c r="N57" i="20"/>
  <c r="O57" i="20"/>
  <c r="P57" i="20"/>
  <c r="Q57" i="20"/>
  <c r="R57" i="20"/>
  <c r="E57" i="20"/>
  <c r="S57" i="20" s="1"/>
  <c r="F54" i="20"/>
  <c r="G54" i="20"/>
  <c r="H54" i="20"/>
  <c r="I54" i="20"/>
  <c r="J54" i="20"/>
  <c r="K54" i="20"/>
  <c r="L54" i="20"/>
  <c r="M54" i="20"/>
  <c r="N54" i="20"/>
  <c r="O54" i="20"/>
  <c r="P54" i="20"/>
  <c r="Q54" i="20"/>
  <c r="R54" i="20"/>
  <c r="E54" i="20"/>
  <c r="F27" i="20"/>
  <c r="G27" i="20"/>
  <c r="H27" i="20"/>
  <c r="I27" i="20"/>
  <c r="J27" i="20"/>
  <c r="K27" i="20"/>
  <c r="L27" i="20"/>
  <c r="M27" i="20"/>
  <c r="N27" i="20"/>
  <c r="O27" i="20"/>
  <c r="P27" i="20"/>
  <c r="Q27" i="20"/>
  <c r="R27" i="20"/>
  <c r="E27" i="20"/>
  <c r="S27" i="20" s="1"/>
  <c r="F25" i="20"/>
  <c r="G25" i="20"/>
  <c r="H25" i="20"/>
  <c r="I25" i="20"/>
  <c r="J25" i="20"/>
  <c r="K25" i="20"/>
  <c r="L25" i="20"/>
  <c r="M25" i="20"/>
  <c r="N25" i="20"/>
  <c r="O25" i="20"/>
  <c r="P25" i="20"/>
  <c r="Q25" i="20"/>
  <c r="R25" i="20"/>
  <c r="E25" i="20"/>
  <c r="F58" i="12"/>
  <c r="H58" i="12"/>
  <c r="I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G59" i="12"/>
  <c r="J59" i="12"/>
  <c r="L59" i="12"/>
  <c r="M59" i="12"/>
  <c r="N59" i="12"/>
  <c r="O59" i="12"/>
  <c r="Q59" i="12"/>
  <c r="R59" i="12"/>
  <c r="S59" i="12"/>
  <c r="T59" i="12"/>
  <c r="U59" i="12"/>
  <c r="V59" i="12"/>
  <c r="W59" i="12"/>
  <c r="X59" i="12"/>
  <c r="Y59" i="12"/>
  <c r="E59" i="12"/>
  <c r="AA59" i="12" s="1"/>
  <c r="E58" i="12"/>
  <c r="AA58" i="12" s="1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E55" i="12"/>
  <c r="F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G28" i="12"/>
  <c r="H28" i="12"/>
  <c r="I28" i="12"/>
  <c r="J28" i="12"/>
  <c r="L28" i="12"/>
  <c r="M28" i="12"/>
  <c r="N28" i="12"/>
  <c r="O28" i="12"/>
  <c r="P28" i="12"/>
  <c r="Q28" i="12"/>
  <c r="R28" i="12"/>
  <c r="S28" i="12"/>
  <c r="T28" i="12"/>
  <c r="U28" i="12"/>
  <c r="V28" i="12"/>
  <c r="E28" i="12"/>
  <c r="X28" i="12" s="1"/>
  <c r="E27" i="12"/>
  <c r="X27" i="12" s="1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E25" i="12"/>
  <c r="F30" i="19"/>
  <c r="I30" i="19"/>
  <c r="J30" i="19"/>
  <c r="K30" i="19"/>
  <c r="L30" i="19"/>
  <c r="M30" i="19"/>
  <c r="N30" i="19"/>
  <c r="O30" i="19"/>
  <c r="H31" i="19"/>
  <c r="P31" i="19" s="1"/>
  <c r="G32" i="19"/>
  <c r="P32" i="19" s="1"/>
  <c r="E30" i="19"/>
  <c r="P30" i="19" s="1"/>
  <c r="F28" i="19"/>
  <c r="G28" i="19"/>
  <c r="H28" i="19"/>
  <c r="I28" i="19"/>
  <c r="J28" i="19"/>
  <c r="K28" i="19"/>
  <c r="L28" i="19"/>
  <c r="M28" i="19"/>
  <c r="N28" i="19"/>
  <c r="O28" i="19"/>
  <c r="E28" i="19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E31" i="11"/>
  <c r="T31" i="11" s="1"/>
  <c r="E30" i="11"/>
  <c r="T30" i="11" s="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E28" i="11"/>
  <c r="T28" i="11" s="1"/>
  <c r="G28" i="18"/>
  <c r="F30" i="18"/>
  <c r="G30" i="18" s="1"/>
  <c r="E29" i="18"/>
  <c r="G29" i="18" s="1"/>
  <c r="F26" i="18"/>
  <c r="E26" i="18"/>
  <c r="G26" i="18" s="1"/>
  <c r="F60" i="9"/>
  <c r="G60" i="9"/>
  <c r="H60" i="9"/>
  <c r="I60" i="9"/>
  <c r="J60" i="9"/>
  <c r="K60" i="9"/>
  <c r="L60" i="9"/>
  <c r="M60" i="9"/>
  <c r="F61" i="9"/>
  <c r="G61" i="9"/>
  <c r="H61" i="9"/>
  <c r="I61" i="9"/>
  <c r="K61" i="9"/>
  <c r="L61" i="9"/>
  <c r="M61" i="9"/>
  <c r="E61" i="9"/>
  <c r="N61" i="9" s="1"/>
  <c r="E60" i="9"/>
  <c r="N60" i="9" s="1"/>
  <c r="F57" i="9"/>
  <c r="G57" i="9"/>
  <c r="H57" i="9"/>
  <c r="I57" i="9"/>
  <c r="J57" i="9"/>
  <c r="K57" i="9"/>
  <c r="L57" i="9"/>
  <c r="M57" i="9"/>
  <c r="E57" i="9"/>
  <c r="F28" i="9"/>
  <c r="G28" i="9"/>
  <c r="H28" i="9"/>
  <c r="I28" i="9"/>
  <c r="J28" i="9"/>
  <c r="F29" i="9"/>
  <c r="G29" i="9"/>
  <c r="H29" i="9"/>
  <c r="I29" i="9"/>
  <c r="J29" i="9"/>
  <c r="E29" i="9"/>
  <c r="K29" i="9" s="1"/>
  <c r="E28" i="9"/>
  <c r="K28" i="9" s="1"/>
  <c r="F26" i="9"/>
  <c r="G26" i="9"/>
  <c r="H26" i="9"/>
  <c r="I26" i="9"/>
  <c r="J26" i="9"/>
  <c r="E26" i="9"/>
  <c r="K26" i="9" s="1"/>
  <c r="F57" i="17"/>
  <c r="G57" i="17"/>
  <c r="H57" i="17"/>
  <c r="I57" i="17"/>
  <c r="J57" i="17"/>
  <c r="K57" i="17"/>
  <c r="L57" i="17"/>
  <c r="M57" i="17"/>
  <c r="N57" i="17"/>
  <c r="O57" i="17"/>
  <c r="P57" i="17"/>
  <c r="Q57" i="17"/>
  <c r="R57" i="17"/>
  <c r="S57" i="17"/>
  <c r="T57" i="17"/>
  <c r="U57" i="17"/>
  <c r="V57" i="17"/>
  <c r="E57" i="17"/>
  <c r="W57" i="17" s="1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V54" i="17"/>
  <c r="E54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E27" i="17"/>
  <c r="W27" i="17" s="1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E25" i="1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U58" i="7"/>
  <c r="V58" i="7"/>
  <c r="W58" i="7"/>
  <c r="X58" i="7"/>
  <c r="Y58" i="7"/>
  <c r="Z58" i="7"/>
  <c r="AA58" i="7"/>
  <c r="AB58" i="7"/>
  <c r="F59" i="7"/>
  <c r="H59" i="7"/>
  <c r="J59" i="7"/>
  <c r="K59" i="7"/>
  <c r="L59" i="7"/>
  <c r="M59" i="7"/>
  <c r="N59" i="7"/>
  <c r="O59" i="7"/>
  <c r="P59" i="7"/>
  <c r="R59" i="7"/>
  <c r="S59" i="7"/>
  <c r="T59" i="7"/>
  <c r="V59" i="7"/>
  <c r="W59" i="7"/>
  <c r="X59" i="7"/>
  <c r="Y59" i="7"/>
  <c r="Z59" i="7"/>
  <c r="AA59" i="7"/>
  <c r="AB59" i="7"/>
  <c r="E59" i="7"/>
  <c r="E58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E55" i="7"/>
  <c r="F27" i="7"/>
  <c r="G27" i="7"/>
  <c r="H27" i="7"/>
  <c r="I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F28" i="7"/>
  <c r="H28" i="7"/>
  <c r="J28" i="7"/>
  <c r="L28" i="7"/>
  <c r="M28" i="7"/>
  <c r="N28" i="7"/>
  <c r="O28" i="7"/>
  <c r="P28" i="7"/>
  <c r="Q28" i="7"/>
  <c r="S28" i="7"/>
  <c r="T28" i="7"/>
  <c r="U28" i="7"/>
  <c r="V28" i="7"/>
  <c r="W28" i="7"/>
  <c r="X28" i="7"/>
  <c r="Y28" i="7"/>
  <c r="Z28" i="7"/>
  <c r="AA28" i="7"/>
  <c r="AB28" i="7"/>
  <c r="E28" i="7"/>
  <c r="AC28" i="7" s="1"/>
  <c r="E27" i="7"/>
  <c r="AC27" i="7" s="1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E25" i="7"/>
  <c r="O61" i="5"/>
  <c r="F60" i="5"/>
  <c r="G60" i="5"/>
  <c r="H60" i="5"/>
  <c r="I60" i="5"/>
  <c r="J60" i="5"/>
  <c r="K60" i="5"/>
  <c r="L60" i="5"/>
  <c r="M60" i="5"/>
  <c r="N60" i="5"/>
  <c r="E60" i="5"/>
  <c r="O60" i="5" s="1"/>
  <c r="F57" i="5"/>
  <c r="G57" i="5"/>
  <c r="H57" i="5"/>
  <c r="I57" i="5"/>
  <c r="J57" i="5"/>
  <c r="K57" i="5"/>
  <c r="L57" i="5"/>
  <c r="M57" i="5"/>
  <c r="N57" i="5"/>
  <c r="E57" i="5"/>
  <c r="O57" i="5" s="1"/>
  <c r="N29" i="5"/>
  <c r="F28" i="5"/>
  <c r="G28" i="5"/>
  <c r="H28" i="5"/>
  <c r="I28" i="5"/>
  <c r="J28" i="5"/>
  <c r="K28" i="5"/>
  <c r="L28" i="5"/>
  <c r="M28" i="5"/>
  <c r="E28" i="5"/>
  <c r="F26" i="5"/>
  <c r="G26" i="5"/>
  <c r="H26" i="5"/>
  <c r="I26" i="5"/>
  <c r="J26" i="5"/>
  <c r="K26" i="5"/>
  <c r="L26" i="5"/>
  <c r="M26" i="5"/>
  <c r="E26" i="5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E29" i="4"/>
  <c r="AC29" i="4" s="1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E27" i="4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F30" i="3"/>
  <c r="H30" i="3"/>
  <c r="I30" i="3"/>
  <c r="J30" i="3"/>
  <c r="K30" i="3"/>
  <c r="L30" i="3"/>
  <c r="M30" i="3"/>
  <c r="O30" i="3"/>
  <c r="Q30" i="3"/>
  <c r="S30" i="3"/>
  <c r="U30" i="3"/>
  <c r="W30" i="3"/>
  <c r="Z30" i="3"/>
  <c r="AA30" i="3"/>
  <c r="AB30" i="3"/>
  <c r="AD30" i="3"/>
  <c r="AF30" i="3"/>
  <c r="AG30" i="3"/>
  <c r="AH30" i="3"/>
  <c r="AI30" i="3"/>
  <c r="AJ30" i="3"/>
  <c r="E30" i="3"/>
  <c r="AK30" i="3" s="1"/>
  <c r="E29" i="3"/>
  <c r="AK29" i="3" s="1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E27" i="3"/>
  <c r="F32" i="2"/>
  <c r="G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X32" i="2"/>
  <c r="Y32" i="2"/>
  <c r="Z32" i="2"/>
  <c r="AA32" i="2"/>
  <c r="AB32" i="2"/>
  <c r="AC32" i="2"/>
  <c r="AD32" i="2"/>
  <c r="AE32" i="2"/>
  <c r="AF32" i="2"/>
  <c r="H33" i="2"/>
  <c r="W33" i="2"/>
  <c r="V34" i="2"/>
  <c r="AG34" i="2" s="1"/>
  <c r="E32" i="2"/>
  <c r="AG32" i="2" s="1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E30" i="2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E32" i="1"/>
  <c r="AF32" i="1"/>
  <c r="AG32" i="1"/>
  <c r="AH32" i="1"/>
  <c r="AI32" i="1"/>
  <c r="AJ32" i="1"/>
  <c r="AK32" i="1"/>
  <c r="AL32" i="1"/>
  <c r="AM32" i="1"/>
  <c r="AN32" i="1"/>
  <c r="F33" i="1"/>
  <c r="G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G33" i="1"/>
  <c r="AH33" i="1"/>
  <c r="AI33" i="1"/>
  <c r="AJ33" i="1"/>
  <c r="AK33" i="1"/>
  <c r="AL33" i="1"/>
  <c r="AM33" i="1"/>
  <c r="AN33" i="1"/>
  <c r="E33" i="1"/>
  <c r="AO33" i="1" s="1"/>
  <c r="E32" i="1"/>
  <c r="AO32" i="1" s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E30" i="1"/>
  <c r="G18" i="25"/>
  <c r="G17" i="25"/>
  <c r="G16" i="25"/>
  <c r="G15" i="25"/>
  <c r="G14" i="25"/>
  <c r="G13" i="25"/>
  <c r="G12" i="25"/>
  <c r="G11" i="25"/>
  <c r="G10" i="25"/>
  <c r="G9" i="25"/>
  <c r="G8" i="25"/>
  <c r="G7" i="25"/>
  <c r="N18" i="24"/>
  <c r="M18" i="24"/>
  <c r="L18" i="24"/>
  <c r="J18" i="24"/>
  <c r="I18" i="24"/>
  <c r="D18" i="24"/>
  <c r="C18" i="24"/>
  <c r="E17" i="24"/>
  <c r="E16" i="24"/>
  <c r="E15" i="24"/>
  <c r="E14" i="24"/>
  <c r="E13" i="24"/>
  <c r="E12" i="24"/>
  <c r="E11" i="24"/>
  <c r="E10" i="24"/>
  <c r="E9" i="24"/>
  <c r="E8" i="24"/>
  <c r="W55" i="23" l="1"/>
  <c r="W54" i="23"/>
  <c r="T57" i="20"/>
  <c r="AB58" i="12"/>
  <c r="AB59" i="12"/>
  <c r="N57" i="9"/>
  <c r="O57" i="9" s="1"/>
  <c r="O60" i="9"/>
  <c r="O61" i="9"/>
  <c r="X57" i="17"/>
  <c r="AC59" i="7"/>
  <c r="AD59" i="7" s="1"/>
  <c r="AC58" i="7"/>
  <c r="AD58" i="7" s="1"/>
  <c r="N28" i="5"/>
  <c r="P61" i="5"/>
  <c r="AG33" i="2"/>
  <c r="W51" i="23"/>
  <c r="AA51" i="16"/>
  <c r="Y33" i="22"/>
  <c r="AA33" i="15"/>
  <c r="U28" i="14"/>
  <c r="S54" i="20"/>
  <c r="S25" i="20"/>
  <c r="AA55" i="12"/>
  <c r="X25" i="12"/>
  <c r="P28" i="19"/>
  <c r="W54" i="17"/>
  <c r="W25" i="17"/>
  <c r="AC55" i="7"/>
  <c r="AC25" i="7"/>
  <c r="P60" i="5"/>
  <c r="N26" i="5"/>
  <c r="P57" i="5" s="1"/>
  <c r="AC27" i="4"/>
  <c r="AK27" i="3"/>
  <c r="AG30" i="2"/>
  <c r="AO30" i="1"/>
  <c r="E18" i="24"/>
  <c r="T54" i="20" l="1"/>
  <c r="AB55" i="12"/>
  <c r="X54" i="17"/>
  <c r="AD55" i="7"/>
</calcChain>
</file>

<file path=xl/sharedStrings.xml><?xml version="1.0" encoding="utf-8"?>
<sst xmlns="http://schemas.openxmlformats.org/spreadsheetml/2006/main" count="10680" uniqueCount="1506">
  <si>
    <t>Linka číslo 877511</t>
  </si>
  <si>
    <t>Staré Město-Fryštát-Nové Město-Hranice-Mizerov-Ráj-Nové Město-Fryštát</t>
  </si>
  <si>
    <t>Tč</t>
  </si>
  <si>
    <t>Spoj 1</t>
  </si>
  <si>
    <t>Spoj 201</t>
  </si>
  <si>
    <t>Spoj 3</t>
  </si>
  <si>
    <t>Spoj 203</t>
  </si>
  <si>
    <t>Spoj 5</t>
  </si>
  <si>
    <t>Spoj 205</t>
  </si>
  <si>
    <t>Spoj 207</t>
  </si>
  <si>
    <t>Spoj 7</t>
  </si>
  <si>
    <t>Spoj 209</t>
  </si>
  <si>
    <t>Spoj 9</t>
  </si>
  <si>
    <t>Spoj 211</t>
  </si>
  <si>
    <t>Spoj 11</t>
  </si>
  <si>
    <t>Spoj 213</t>
  </si>
  <si>
    <t>Spoj 13</t>
  </si>
  <si>
    <t>Spoj 15</t>
  </si>
  <si>
    <t>Spoj 215</t>
  </si>
  <si>
    <t>Spoj 17</t>
  </si>
  <si>
    <t>Spoj 217</t>
  </si>
  <si>
    <t>Spoj 219</t>
  </si>
  <si>
    <t>Spoj 19</t>
  </si>
  <si>
    <t>Spoj 21</t>
  </si>
  <si>
    <t>Spoj 221</t>
  </si>
  <si>
    <t>Spoj 223</t>
  </si>
  <si>
    <t>Spoj 23</t>
  </si>
  <si>
    <t>Spoj 25</t>
  </si>
  <si>
    <t>Spoj 225</t>
  </si>
  <si>
    <t>Spoj 227</t>
  </si>
  <si>
    <t>Spoj 27</t>
  </si>
  <si>
    <t>Spoj 29</t>
  </si>
  <si>
    <t>Spoj 229</t>
  </si>
  <si>
    <t>Spoj 231</t>
  </si>
  <si>
    <t>Spoj 31</t>
  </si>
  <si>
    <t>Spoj 33</t>
  </si>
  <si>
    <t>Spoj 35</t>
  </si>
  <si>
    <t>Spoj 233</t>
  </si>
  <si>
    <t>Spoj 37</t>
  </si>
  <si>
    <t>Spoj 237</t>
  </si>
  <si>
    <t>Spoj 235</t>
  </si>
  <si>
    <t>Spoj 39</t>
  </si>
  <si>
    <t>Spoj 41</t>
  </si>
  <si>
    <t>Spoj 239</t>
  </si>
  <si>
    <t>Spoj 43</t>
  </si>
  <si>
    <t>Spoj 45</t>
  </si>
  <si>
    <t>Spoj 241</t>
  </si>
  <si>
    <t>Spoj 47</t>
  </si>
  <si>
    <t>Spoj 49</t>
  </si>
  <si>
    <t>Spoj 103</t>
  </si>
  <si>
    <t>Spoj 51</t>
  </si>
  <si>
    <t>Spoj 53</t>
  </si>
  <si>
    <t>Spoj 243</t>
  </si>
  <si>
    <t>Spoj 55</t>
  </si>
  <si>
    <t>Spoj 245</t>
  </si>
  <si>
    <t>Spoj 247</t>
  </si>
  <si>
    <t>Spoj 57</t>
  </si>
  <si>
    <t>Spoj 249</t>
  </si>
  <si>
    <t>Spoj 59</t>
  </si>
  <si>
    <t>Spoj 251</t>
  </si>
  <si>
    <t>Spoj 61</t>
  </si>
  <si>
    <t>Spoj 63</t>
  </si>
  <si>
    <t>Spoj 253</t>
  </si>
  <si>
    <t>Spoj 65</t>
  </si>
  <si>
    <t>Spoj 255</t>
  </si>
  <si>
    <t>Spoj 67</t>
  </si>
  <si>
    <t>Spoj 69</t>
  </si>
  <si>
    <t>Karviná,Staré Město,Nové Pole</t>
  </si>
  <si>
    <t>odjezd</t>
  </si>
  <si>
    <t>6:10</t>
  </si>
  <si>
    <t>14:10</t>
  </si>
  <si>
    <t>Karviná,Staré Město,u mostu</t>
  </si>
  <si>
    <t>6:12</t>
  </si>
  <si>
    <t>14:12</t>
  </si>
  <si>
    <t>Karviná,Fryštát,aut.nádr.</t>
  </si>
  <si>
    <t>0:10</t>
  </si>
  <si>
    <t>0:40</t>
  </si>
  <si>
    <t>2:30</t>
  </si>
  <si>
    <t>6:14</t>
  </si>
  <si>
    <t>6:30</t>
  </si>
  <si>
    <t>6:40</t>
  </si>
  <si>
    <t>6:50</t>
  </si>
  <si>
    <t>7:10</t>
  </si>
  <si>
    <t>7:40</t>
  </si>
  <si>
    <t>7:50</t>
  </si>
  <si>
    <t>8:10</t>
  </si>
  <si>
    <t>8:30</t>
  </si>
  <si>
    <t>8:40</t>
  </si>
  <si>
    <t>9:10</t>
  </si>
  <si>
    <t>9:30</t>
  </si>
  <si>
    <t>9:40</t>
  </si>
  <si>
    <t>10:10</t>
  </si>
  <si>
    <t>10:30</t>
  </si>
  <si>
    <t>10:40</t>
  </si>
  <si>
    <t>11:10</t>
  </si>
  <si>
    <t>11:30</t>
  </si>
  <si>
    <t>11:40</t>
  </si>
  <si>
    <t>12:10</t>
  </si>
  <si>
    <t>12:30</t>
  </si>
  <si>
    <t>13:10</t>
  </si>
  <si>
    <t>13:30</t>
  </si>
  <si>
    <t>14:15</t>
  </si>
  <si>
    <t>14:30</t>
  </si>
  <si>
    <t>15:10</t>
  </si>
  <si>
    <t>15:30</t>
  </si>
  <si>
    <t>16:10</t>
  </si>
  <si>
    <t>16:30</t>
  </si>
  <si>
    <t>16:40</t>
  </si>
  <si>
    <t>16:50</t>
  </si>
  <si>
    <t>17:40</t>
  </si>
  <si>
    <t>17:50</t>
  </si>
  <si>
    <t>18:40</t>
  </si>
  <si>
    <t>18:45</t>
  </si>
  <si>
    <t>19:10</t>
  </si>
  <si>
    <t>19:40</t>
  </si>
  <si>
    <t>20:10</t>
  </si>
  <si>
    <t>21:10</t>
  </si>
  <si>
    <t>22:10</t>
  </si>
  <si>
    <t>22:45</t>
  </si>
  <si>
    <t>23:20</t>
  </si>
  <si>
    <t>Karviná,Nové Město,ČSAD</t>
  </si>
  <si>
    <t>0:12</t>
  </si>
  <si>
    <t>0:42</t>
  </si>
  <si>
    <t>2:32</t>
  </si>
  <si>
    <t>6:32</t>
  </si>
  <si>
    <t>6:42</t>
  </si>
  <si>
    <t>6:52</t>
  </si>
  <si>
    <t>7:12</t>
  </si>
  <si>
    <t>7:42</t>
  </si>
  <si>
    <t>7:52</t>
  </si>
  <si>
    <t>8:12</t>
  </si>
  <si>
    <t>8:32</t>
  </si>
  <si>
    <t>8:42</t>
  </si>
  <si>
    <t>9:12</t>
  </si>
  <si>
    <t>9:32</t>
  </si>
  <si>
    <t>9:42</t>
  </si>
  <si>
    <t>10:12</t>
  </si>
  <si>
    <t>10:32</t>
  </si>
  <si>
    <t>10:42</t>
  </si>
  <si>
    <t>11:12</t>
  </si>
  <si>
    <t>11:32</t>
  </si>
  <si>
    <t>11:42</t>
  </si>
  <si>
    <t>12:12</t>
  </si>
  <si>
    <t>12:32</t>
  </si>
  <si>
    <t>13:12</t>
  </si>
  <si>
    <t>13:32</t>
  </si>
  <si>
    <t>14:17</t>
  </si>
  <si>
    <t>14:32</t>
  </si>
  <si>
    <t>15:12</t>
  </si>
  <si>
    <t>15:32</t>
  </si>
  <si>
    <t>16:12</t>
  </si>
  <si>
    <t>16:32</t>
  </si>
  <si>
    <t>16:42</t>
  </si>
  <si>
    <t>16:52</t>
  </si>
  <si>
    <t>17:42</t>
  </si>
  <si>
    <t>17:52</t>
  </si>
  <si>
    <t>18:42</t>
  </si>
  <si>
    <t>18:47</t>
  </si>
  <si>
    <t>19:12</t>
  </si>
  <si>
    <t>19:42</t>
  </si>
  <si>
    <t>20:12</t>
  </si>
  <si>
    <t>21:12</t>
  </si>
  <si>
    <t>22:12</t>
  </si>
  <si>
    <t>22:47</t>
  </si>
  <si>
    <t>23:22</t>
  </si>
  <si>
    <t>Karviná,Nové Město,stadion házené</t>
  </si>
  <si>
    <t>0:13</t>
  </si>
  <si>
    <t>0:43</t>
  </si>
  <si>
    <t>2:33</t>
  </si>
  <si>
    <t>6:33</t>
  </si>
  <si>
    <t>6:43</t>
  </si>
  <si>
    <t>6:53</t>
  </si>
  <si>
    <t>7:13</t>
  </si>
  <si>
    <t>7:43</t>
  </si>
  <si>
    <t>7:53</t>
  </si>
  <si>
    <t>8:13</t>
  </si>
  <si>
    <t>8:33</t>
  </si>
  <si>
    <t>8:43</t>
  </si>
  <si>
    <t>9:13</t>
  </si>
  <si>
    <t>9:33</t>
  </si>
  <si>
    <t>9:43</t>
  </si>
  <si>
    <t>10:13</t>
  </si>
  <si>
    <t>10:33</t>
  </si>
  <si>
    <t>10:43</t>
  </si>
  <si>
    <t>11:13</t>
  </si>
  <si>
    <t>11:33</t>
  </si>
  <si>
    <t>11:43</t>
  </si>
  <si>
    <t>12:13</t>
  </si>
  <si>
    <t>12:33</t>
  </si>
  <si>
    <t>13:13</t>
  </si>
  <si>
    <t>13:33</t>
  </si>
  <si>
    <t>14:13</t>
  </si>
  <si>
    <t>14:18</t>
  </si>
  <si>
    <t>14:33</t>
  </si>
  <si>
    <t>15:13</t>
  </si>
  <si>
    <t>15:33</t>
  </si>
  <si>
    <t>16:13</t>
  </si>
  <si>
    <t>16:33</t>
  </si>
  <si>
    <t>16:43</t>
  </si>
  <si>
    <t>16:53</t>
  </si>
  <si>
    <t>17:43</t>
  </si>
  <si>
    <t>17:53</t>
  </si>
  <si>
    <t>18:43</t>
  </si>
  <si>
    <t>18:48</t>
  </si>
  <si>
    <t>19:13</t>
  </si>
  <si>
    <t>19:43</t>
  </si>
  <si>
    <t>20:13</t>
  </si>
  <si>
    <t>21:13</t>
  </si>
  <si>
    <t>22:13</t>
  </si>
  <si>
    <t>22:48</t>
  </si>
  <si>
    <t>23:23</t>
  </si>
  <si>
    <t>Karviná,Nové Město,koupaliště</t>
  </si>
  <si>
    <t>0:14</t>
  </si>
  <si>
    <t>0:44</t>
  </si>
  <si>
    <t>2:34</t>
  </si>
  <si>
    <t>6:35</t>
  </si>
  <si>
    <t>6:44</t>
  </si>
  <si>
    <t>6:55</t>
  </si>
  <si>
    <t>7:14</t>
  </si>
  <si>
    <t>7:15</t>
  </si>
  <si>
    <t>7:45</t>
  </si>
  <si>
    <t>7:55</t>
  </si>
  <si>
    <t>8:15</t>
  </si>
  <si>
    <t>8:35</t>
  </si>
  <si>
    <t>8:45</t>
  </si>
  <si>
    <t>9:15</t>
  </si>
  <si>
    <t>9:35</t>
  </si>
  <si>
    <t>9:45</t>
  </si>
  <si>
    <t>10:15</t>
  </si>
  <si>
    <t>10:35</t>
  </si>
  <si>
    <t>10:45</t>
  </si>
  <si>
    <t>11:15</t>
  </si>
  <si>
    <t>11:35</t>
  </si>
  <si>
    <t>11:45</t>
  </si>
  <si>
    <t>12:15</t>
  </si>
  <si>
    <t>12:35</t>
  </si>
  <si>
    <t>13:15</t>
  </si>
  <si>
    <t>13:35</t>
  </si>
  <si>
    <t>14:20</t>
  </si>
  <si>
    <t>14:35</t>
  </si>
  <si>
    <t>15:15</t>
  </si>
  <si>
    <t>15:35</t>
  </si>
  <si>
    <t>16:15</t>
  </si>
  <si>
    <t>16:35</t>
  </si>
  <si>
    <t>16:45</t>
  </si>
  <si>
    <t>16:55</t>
  </si>
  <si>
    <t>17:45</t>
  </si>
  <si>
    <t>17:55</t>
  </si>
  <si>
    <t>18:50</t>
  </si>
  <si>
    <t>19:15</t>
  </si>
  <si>
    <t>19:45</t>
  </si>
  <si>
    <t>20:15</t>
  </si>
  <si>
    <t>21:14</t>
  </si>
  <si>
    <t>22:14</t>
  </si>
  <si>
    <t>22:49</t>
  </si>
  <si>
    <t>23:24</t>
  </si>
  <si>
    <t>Karviná,Hranice,pekárna</t>
  </si>
  <si>
    <t>0:16</t>
  </si>
  <si>
    <t>0:46</t>
  </si>
  <si>
    <t>2:36</t>
  </si>
  <si>
    <t>6:37</t>
  </si>
  <si>
    <t>6:46</t>
  </si>
  <si>
    <t>6:57</t>
  </si>
  <si>
    <t>7:16</t>
  </si>
  <si>
    <t>7:17</t>
  </si>
  <si>
    <t>7:47</t>
  </si>
  <si>
    <t>7:57</t>
  </si>
  <si>
    <t>8:17</t>
  </si>
  <si>
    <t>8:37</t>
  </si>
  <si>
    <t>8:47</t>
  </si>
  <si>
    <t>9:17</t>
  </si>
  <si>
    <t>9:37</t>
  </si>
  <si>
    <t>9:47</t>
  </si>
  <si>
    <t>10:17</t>
  </si>
  <si>
    <t>10:37</t>
  </si>
  <si>
    <t>10:47</t>
  </si>
  <si>
    <t>11:17</t>
  </si>
  <si>
    <t>11:37</t>
  </si>
  <si>
    <t>11:47</t>
  </si>
  <si>
    <t>12:17</t>
  </si>
  <si>
    <t>12:37</t>
  </si>
  <si>
    <t>13:17</t>
  </si>
  <si>
    <t>13:37</t>
  </si>
  <si>
    <t>14:22</t>
  </si>
  <si>
    <t>14:37</t>
  </si>
  <si>
    <t>15:17</t>
  </si>
  <si>
    <t>15:37</t>
  </si>
  <si>
    <t>16:17</t>
  </si>
  <si>
    <t>16:37</t>
  </si>
  <si>
    <t>16:47</t>
  </si>
  <si>
    <t>16:57</t>
  </si>
  <si>
    <t>17:47</t>
  </si>
  <si>
    <t>17:57</t>
  </si>
  <si>
    <t>18:52</t>
  </si>
  <si>
    <t>19:17</t>
  </si>
  <si>
    <t>19:47</t>
  </si>
  <si>
    <t>20:17</t>
  </si>
  <si>
    <t>21:16</t>
  </si>
  <si>
    <t>22:16</t>
  </si>
  <si>
    <t>22:51</t>
  </si>
  <si>
    <t>23:26</t>
  </si>
  <si>
    <t>Karviná,Hranice,okružní</t>
  </si>
  <si>
    <t>0:17</t>
  </si>
  <si>
    <t>0:47</t>
  </si>
  <si>
    <t>2:37</t>
  </si>
  <si>
    <t>6:38</t>
  </si>
  <si>
    <t>6:47</t>
  </si>
  <si>
    <t>6:58</t>
  </si>
  <si>
    <t>7:18</t>
  </si>
  <si>
    <t>7:48</t>
  </si>
  <si>
    <t>7:58</t>
  </si>
  <si>
    <t>8:18</t>
  </si>
  <si>
    <t>8:38</t>
  </si>
  <si>
    <t>8:48</t>
  </si>
  <si>
    <t>9:18</t>
  </si>
  <si>
    <t>9:38</t>
  </si>
  <si>
    <t>9:48</t>
  </si>
  <si>
    <t>10:18</t>
  </si>
  <si>
    <t>10:38</t>
  </si>
  <si>
    <t>10:48</t>
  </si>
  <si>
    <t>11:18</t>
  </si>
  <si>
    <t>11:38</t>
  </si>
  <si>
    <t>11:48</t>
  </si>
  <si>
    <t>12:18</t>
  </si>
  <si>
    <t>12:38</t>
  </si>
  <si>
    <t>13:18</t>
  </si>
  <si>
    <t>13:38</t>
  </si>
  <si>
    <t>14:23</t>
  </si>
  <si>
    <t>14:19</t>
  </si>
  <si>
    <t>14:38</t>
  </si>
  <si>
    <t>15:18</t>
  </si>
  <si>
    <t>15:38</t>
  </si>
  <si>
    <t>16:18</t>
  </si>
  <si>
    <t>16:38</t>
  </si>
  <si>
    <t>16:48</t>
  </si>
  <si>
    <t>16:58</t>
  </si>
  <si>
    <t>17:48</t>
  </si>
  <si>
    <t>17:58</t>
  </si>
  <si>
    <t>18:53</t>
  </si>
  <si>
    <t>19:18</t>
  </si>
  <si>
    <t>19:48</t>
  </si>
  <si>
    <t>20:18</t>
  </si>
  <si>
    <t>21:17</t>
  </si>
  <si>
    <t>22:17</t>
  </si>
  <si>
    <t>22:52</t>
  </si>
  <si>
    <t>23:27</t>
  </si>
  <si>
    <t>Karviná,Hranice,škola</t>
  </si>
  <si>
    <t>0:18</t>
  </si>
  <si>
    <t>0:48</t>
  </si>
  <si>
    <t>2:38</t>
  </si>
  <si>
    <t>6:39</t>
  </si>
  <si>
    <t>6:48</t>
  </si>
  <si>
    <t>6:59</t>
  </si>
  <si>
    <t>7:19</t>
  </si>
  <si>
    <t>7:49</t>
  </si>
  <si>
    <t>7:59</t>
  </si>
  <si>
    <t>8:19</t>
  </si>
  <si>
    <t>8:39</t>
  </si>
  <si>
    <t>8:49</t>
  </si>
  <si>
    <t>9:19</t>
  </si>
  <si>
    <t>9:39</t>
  </si>
  <si>
    <t>9:49</t>
  </si>
  <si>
    <t>10:19</t>
  </si>
  <si>
    <t>10:39</t>
  </si>
  <si>
    <t>10:49</t>
  </si>
  <si>
    <t>11:19</t>
  </si>
  <si>
    <t>11:39</t>
  </si>
  <si>
    <t>11:49</t>
  </si>
  <si>
    <t>12:19</t>
  </si>
  <si>
    <t>12:39</t>
  </si>
  <si>
    <t>13:19</t>
  </si>
  <si>
    <t>13:39</t>
  </si>
  <si>
    <t>14:24</t>
  </si>
  <si>
    <t>14:39</t>
  </si>
  <si>
    <t>15:19</t>
  </si>
  <si>
    <t>15:39</t>
  </si>
  <si>
    <t>16:19</t>
  </si>
  <si>
    <t>16:39</t>
  </si>
  <si>
    <t>16:49</t>
  </si>
  <si>
    <t>16:59</t>
  </si>
  <si>
    <t>17:49</t>
  </si>
  <si>
    <t>17:59</t>
  </si>
  <si>
    <t>18:49</t>
  </si>
  <si>
    <t>18:54</t>
  </si>
  <si>
    <t>19:19</t>
  </si>
  <si>
    <t>19:49</t>
  </si>
  <si>
    <t>20:19</t>
  </si>
  <si>
    <t>21:18</t>
  </si>
  <si>
    <t>22:18</t>
  </si>
  <si>
    <t>22:53</t>
  </si>
  <si>
    <t>23:28</t>
  </si>
  <si>
    <t>Karviná,Hranice,rehab.sanatorium</t>
  </si>
  <si>
    <t>0:19</t>
  </si>
  <si>
    <t>0:49</t>
  </si>
  <si>
    <t>2:39</t>
  </si>
  <si>
    <t>6:41</t>
  </si>
  <si>
    <t>7:01</t>
  </si>
  <si>
    <t>7:20</t>
  </si>
  <si>
    <t>7:21</t>
  </si>
  <si>
    <t>7:51</t>
  </si>
  <si>
    <t>8:01</t>
  </si>
  <si>
    <t>8:21</t>
  </si>
  <si>
    <t>8:41</t>
  </si>
  <si>
    <t>8:51</t>
  </si>
  <si>
    <t>9:21</t>
  </si>
  <si>
    <t>9:41</t>
  </si>
  <si>
    <t>9:51</t>
  </si>
  <si>
    <t>10:21</t>
  </si>
  <si>
    <t>10:41</t>
  </si>
  <si>
    <t>10:51</t>
  </si>
  <si>
    <t>11:21</t>
  </si>
  <si>
    <t>11:41</t>
  </si>
  <si>
    <t>11:51</t>
  </si>
  <si>
    <t>12:21</t>
  </si>
  <si>
    <t>12:41</t>
  </si>
  <si>
    <t>13:21</t>
  </si>
  <si>
    <t>13:41</t>
  </si>
  <si>
    <t>14:21</t>
  </si>
  <si>
    <t>14:26</t>
  </si>
  <si>
    <t>14:41</t>
  </si>
  <si>
    <t>15:21</t>
  </si>
  <si>
    <t>15:41</t>
  </si>
  <si>
    <t>16:21</t>
  </si>
  <si>
    <t>16:41</t>
  </si>
  <si>
    <t>16:51</t>
  </si>
  <si>
    <t>17:01</t>
  </si>
  <si>
    <t>17:51</t>
  </si>
  <si>
    <t>18:01</t>
  </si>
  <si>
    <t>18:51</t>
  </si>
  <si>
    <t>18:56</t>
  </si>
  <si>
    <t>19:21</t>
  </si>
  <si>
    <t>19:51</t>
  </si>
  <si>
    <t>20:21</t>
  </si>
  <si>
    <t>21:20</t>
  </si>
  <si>
    <t>22:20</t>
  </si>
  <si>
    <t>22:55</t>
  </si>
  <si>
    <t>23:30</t>
  </si>
  <si>
    <t>Karviná,Hranice,poliklinika</t>
  </si>
  <si>
    <t>0:20</t>
  </si>
  <si>
    <t>0:50</t>
  </si>
  <si>
    <t>2:40</t>
  </si>
  <si>
    <t>6:51</t>
  </si>
  <si>
    <t>7:02</t>
  </si>
  <si>
    <t>7:23</t>
  </si>
  <si>
    <t>8:03</t>
  </si>
  <si>
    <t>8:23</t>
  </si>
  <si>
    <t>8:53</t>
  </si>
  <si>
    <t>9:23</t>
  </si>
  <si>
    <t>9:53</t>
  </si>
  <si>
    <t>10:23</t>
  </si>
  <si>
    <t>10:53</t>
  </si>
  <si>
    <t>11:23</t>
  </si>
  <si>
    <t>11:53</t>
  </si>
  <si>
    <t>12:23</t>
  </si>
  <si>
    <t>12:43</t>
  </si>
  <si>
    <t>13:23</t>
  </si>
  <si>
    <t>13:43</t>
  </si>
  <si>
    <t>14:28</t>
  </si>
  <si>
    <t>14:43</t>
  </si>
  <si>
    <t>15:23</t>
  </si>
  <si>
    <t>15:43</t>
  </si>
  <si>
    <t>16:23</t>
  </si>
  <si>
    <t>17:03</t>
  </si>
  <si>
    <t>18:03</t>
  </si>
  <si>
    <t>18:57</t>
  </si>
  <si>
    <t>19:22</t>
  </si>
  <si>
    <t>19:52</t>
  </si>
  <si>
    <t>20:22</t>
  </si>
  <si>
    <t>21:21</t>
  </si>
  <si>
    <t>22:21</t>
  </si>
  <si>
    <t>22:56</t>
  </si>
  <si>
    <t>23:31</t>
  </si>
  <si>
    <t>Karviná,Mizerov,urnový háj</t>
  </si>
  <si>
    <t>0:22</t>
  </si>
  <si>
    <t>0:52</t>
  </si>
  <si>
    <t>2:42</t>
  </si>
  <si>
    <t>7:04</t>
  </si>
  <si>
    <t>7:25</t>
  </si>
  <si>
    <t>8:05</t>
  </si>
  <si>
    <t>8:25</t>
  </si>
  <si>
    <t>8:55</t>
  </si>
  <si>
    <t>9:25</t>
  </si>
  <si>
    <t>9:55</t>
  </si>
  <si>
    <t>10:25</t>
  </si>
  <si>
    <t>10:55</t>
  </si>
  <si>
    <t>11:25</t>
  </si>
  <si>
    <t>11:55</t>
  </si>
  <si>
    <t>12:25</t>
  </si>
  <si>
    <t>12:45</t>
  </si>
  <si>
    <t>13:25</t>
  </si>
  <si>
    <t>13:45</t>
  </si>
  <si>
    <t>14:25</t>
  </si>
  <si>
    <t>14:45</t>
  </si>
  <si>
    <t>15:25</t>
  </si>
  <si>
    <t>15:45</t>
  </si>
  <si>
    <t>16:25</t>
  </si>
  <si>
    <t>17:05</t>
  </si>
  <si>
    <t>18:05</t>
  </si>
  <si>
    <t>18:59</t>
  </si>
  <si>
    <t>19:24</t>
  </si>
  <si>
    <t>19:54</t>
  </si>
  <si>
    <t>20:24</t>
  </si>
  <si>
    <t>21:23</t>
  </si>
  <si>
    <t>22:23</t>
  </si>
  <si>
    <t>22:58</t>
  </si>
  <si>
    <t>23:33</t>
  </si>
  <si>
    <t>Karviná,Ráj,Kosmonautů</t>
  </si>
  <si>
    <t>0:24</t>
  </si>
  <si>
    <t>0:54</t>
  </si>
  <si>
    <t>2:44</t>
  </si>
  <si>
    <t>7:07</t>
  </si>
  <si>
    <t>7:28</t>
  </si>
  <si>
    <t>8:08</t>
  </si>
  <si>
    <t>8:28</t>
  </si>
  <si>
    <t>8:27</t>
  </si>
  <si>
    <t>8:57</t>
  </si>
  <si>
    <t>9:27</t>
  </si>
  <si>
    <t>9:28</t>
  </si>
  <si>
    <t>9:57</t>
  </si>
  <si>
    <t>10:27</t>
  </si>
  <si>
    <t>10:28</t>
  </si>
  <si>
    <t>10:57</t>
  </si>
  <si>
    <t>11:27</t>
  </si>
  <si>
    <t>11:28</t>
  </si>
  <si>
    <t>11:57</t>
  </si>
  <si>
    <t>12:27</t>
  </si>
  <si>
    <t>12:28</t>
  </si>
  <si>
    <t>12:48</t>
  </si>
  <si>
    <t>13:28</t>
  </si>
  <si>
    <t>13:27</t>
  </si>
  <si>
    <t>13:48</t>
  </si>
  <si>
    <t>14:27</t>
  </si>
  <si>
    <t>14:29</t>
  </si>
  <si>
    <t>14:48</t>
  </si>
  <si>
    <t>15:27</t>
  </si>
  <si>
    <t>15:28</t>
  </si>
  <si>
    <t>15:48</t>
  </si>
  <si>
    <t>16:27</t>
  </si>
  <si>
    <t>16:28</t>
  </si>
  <si>
    <t>17:08</t>
  </si>
  <si>
    <t>18:07</t>
  </si>
  <si>
    <t>19:01</t>
  </si>
  <si>
    <t>19:26</t>
  </si>
  <si>
    <t>19:56</t>
  </si>
  <si>
    <t>20:26</t>
  </si>
  <si>
    <t>21:25</t>
  </si>
  <si>
    <t>22:25</t>
  </si>
  <si>
    <t>23:00</t>
  </si>
  <si>
    <t>23:35</t>
  </si>
  <si>
    <t>Karviná,Ráj,nemocnice</t>
  </si>
  <si>
    <t>0:25</t>
  </si>
  <si>
    <t>0:55</t>
  </si>
  <si>
    <t>2:45</t>
  </si>
  <si>
    <t>6:49</t>
  </si>
  <si>
    <t>6:56</t>
  </si>
  <si>
    <t>7:09</t>
  </si>
  <si>
    <t>7:26</t>
  </si>
  <si>
    <t>7:30</t>
  </si>
  <si>
    <t>8:29</t>
  </si>
  <si>
    <t>8:50</t>
  </si>
  <si>
    <t>8:59</t>
  </si>
  <si>
    <t>9:29</t>
  </si>
  <si>
    <t>9:50</t>
  </si>
  <si>
    <t>9:59</t>
  </si>
  <si>
    <t>10:29</t>
  </si>
  <si>
    <t>10:50</t>
  </si>
  <si>
    <t>10:59</t>
  </si>
  <si>
    <t>11:29</t>
  </si>
  <si>
    <t>11:50</t>
  </si>
  <si>
    <t>11:59</t>
  </si>
  <si>
    <t>12:29</t>
  </si>
  <si>
    <t>12:50</t>
  </si>
  <si>
    <t>13:29</t>
  </si>
  <si>
    <t>13:50</t>
  </si>
  <si>
    <t>14:34</t>
  </si>
  <si>
    <t>14:31</t>
  </si>
  <si>
    <t>14:50</t>
  </si>
  <si>
    <t>15:29</t>
  </si>
  <si>
    <t>15:50</t>
  </si>
  <si>
    <t>16:29</t>
  </si>
  <si>
    <t>17:00</t>
  </si>
  <si>
    <t>17:10</t>
  </si>
  <si>
    <t>18:00</t>
  </si>
  <si>
    <t>18:09</t>
  </si>
  <si>
    <t>18:58</t>
  </si>
  <si>
    <t>19:03</t>
  </si>
  <si>
    <t>19:28</t>
  </si>
  <si>
    <t>19:58</t>
  </si>
  <si>
    <t>20:28</t>
  </si>
  <si>
    <t>21:27</t>
  </si>
  <si>
    <t>22:26</t>
  </si>
  <si>
    <t>22:27</t>
  </si>
  <si>
    <t>23:01</t>
  </si>
  <si>
    <t>23:36</t>
  </si>
  <si>
    <t>Karviná,Fryštát,univerzita</t>
  </si>
  <si>
    <t>0:27</t>
  </si>
  <si>
    <t>0:57</t>
  </si>
  <si>
    <t>2:47</t>
  </si>
  <si>
    <t>7:11</t>
  </si>
  <si>
    <t>7:32</t>
  </si>
  <si>
    <t>8:31</t>
  </si>
  <si>
    <t>8:52</t>
  </si>
  <si>
    <t>9:01</t>
  </si>
  <si>
    <t>9:31</t>
  </si>
  <si>
    <t>9:52</t>
  </si>
  <si>
    <t>10:01</t>
  </si>
  <si>
    <t>10:31</t>
  </si>
  <si>
    <t>10:52</t>
  </si>
  <si>
    <t>11:01</t>
  </si>
  <si>
    <t>11:31</t>
  </si>
  <si>
    <t>11:52</t>
  </si>
  <si>
    <t>12:01</t>
  </si>
  <si>
    <t>12:31</t>
  </si>
  <si>
    <t>12:52</t>
  </si>
  <si>
    <t>13:31</t>
  </si>
  <si>
    <t>13:52</t>
  </si>
  <si>
    <t>14:36</t>
  </si>
  <si>
    <t>14:52</t>
  </si>
  <si>
    <t>15:31</t>
  </si>
  <si>
    <t>15:52</t>
  </si>
  <si>
    <t>16:31</t>
  </si>
  <si>
    <t>17:02</t>
  </si>
  <si>
    <t>17:12</t>
  </si>
  <si>
    <t>18:02</t>
  </si>
  <si>
    <t>18:11</t>
  </si>
  <si>
    <t>19:00</t>
  </si>
  <si>
    <t>19:05</t>
  </si>
  <si>
    <t>19:30</t>
  </si>
  <si>
    <t>20:00</t>
  </si>
  <si>
    <t>20:30</t>
  </si>
  <si>
    <t>21:29</t>
  </si>
  <si>
    <t>22:28</t>
  </si>
  <si>
    <t>22:29</t>
  </si>
  <si>
    <t>23:03</t>
  </si>
  <si>
    <t>23:38</t>
  </si>
  <si>
    <t>Karviná,Nové Město,obch.dům</t>
  </si>
  <si>
    <t>0:28</t>
  </si>
  <si>
    <t>0:58</t>
  </si>
  <si>
    <t>2:48</t>
  </si>
  <si>
    <t>7:29</t>
  </si>
  <si>
    <t>7:34</t>
  </si>
  <si>
    <t>8:14</t>
  </si>
  <si>
    <t>8:34</t>
  </si>
  <si>
    <t>8:54</t>
  </si>
  <si>
    <t>9:03</t>
  </si>
  <si>
    <t>9:34</t>
  </si>
  <si>
    <t>9:54</t>
  </si>
  <si>
    <t>10:03</t>
  </si>
  <si>
    <t>10:34</t>
  </si>
  <si>
    <t>10:54</t>
  </si>
  <si>
    <t>11:03</t>
  </si>
  <si>
    <t>11:34</t>
  </si>
  <si>
    <t>11:54</t>
  </si>
  <si>
    <t>12:03</t>
  </si>
  <si>
    <t>12:34</t>
  </si>
  <si>
    <t>12:54</t>
  </si>
  <si>
    <t>13:34</t>
  </si>
  <si>
    <t>13:54</t>
  </si>
  <si>
    <t>14:54</t>
  </si>
  <si>
    <t>15:34</t>
  </si>
  <si>
    <t>15:54</t>
  </si>
  <si>
    <t>16:34</t>
  </si>
  <si>
    <t>16:54</t>
  </si>
  <si>
    <t>17:04</t>
  </si>
  <si>
    <t>17:14</t>
  </si>
  <si>
    <t>18:04</t>
  </si>
  <si>
    <t>18:13</t>
  </si>
  <si>
    <t>19:02</t>
  </si>
  <si>
    <t>19:07</t>
  </si>
  <si>
    <t>19:32</t>
  </si>
  <si>
    <t>20:02</t>
  </si>
  <si>
    <t>20:32</t>
  </si>
  <si>
    <t>21:30</t>
  </si>
  <si>
    <t>22:30</t>
  </si>
  <si>
    <t>23:04</t>
  </si>
  <si>
    <t>23:39</t>
  </si>
  <si>
    <t>Karviná,Nové Město,Osvobození</t>
  </si>
  <si>
    <t>0:30</t>
  </si>
  <si>
    <t>1:00</t>
  </si>
  <si>
    <t>2:50</t>
  </si>
  <si>
    <t>7:31</t>
  </si>
  <si>
    <t>7:36</t>
  </si>
  <si>
    <t>8:16</t>
  </si>
  <si>
    <t>8:36</t>
  </si>
  <si>
    <t>8:56</t>
  </si>
  <si>
    <t>9:05</t>
  </si>
  <si>
    <t>9:36</t>
  </si>
  <si>
    <t>9:56</t>
  </si>
  <si>
    <t>10:05</t>
  </si>
  <si>
    <t>10:36</t>
  </si>
  <si>
    <t>10:56</t>
  </si>
  <si>
    <t>11:05</t>
  </si>
  <si>
    <t>11:36</t>
  </si>
  <si>
    <t>11:56</t>
  </si>
  <si>
    <t>12:05</t>
  </si>
  <si>
    <t>12:36</t>
  </si>
  <si>
    <t>12:56</t>
  </si>
  <si>
    <t>13:36</t>
  </si>
  <si>
    <t>13:56</t>
  </si>
  <si>
    <t>14:40</t>
  </si>
  <si>
    <t>14:56</t>
  </si>
  <si>
    <t>15:36</t>
  </si>
  <si>
    <t>15:56</t>
  </si>
  <si>
    <t>16:36</t>
  </si>
  <si>
    <t>16:56</t>
  </si>
  <si>
    <t>17:06</t>
  </si>
  <si>
    <t>17:16</t>
  </si>
  <si>
    <t>18:06</t>
  </si>
  <si>
    <t>18:15</t>
  </si>
  <si>
    <t>19:04</t>
  </si>
  <si>
    <t>19:09</t>
  </si>
  <si>
    <t>19:34</t>
  </si>
  <si>
    <t>20:04</t>
  </si>
  <si>
    <t>20:34</t>
  </si>
  <si>
    <t>21:32</t>
  </si>
  <si>
    <t>22:31</t>
  </si>
  <si>
    <t>22:32</t>
  </si>
  <si>
    <t>23:06</t>
  </si>
  <si>
    <t>23:41</t>
  </si>
  <si>
    <t>Karviná,Nové Město,úřad práce</t>
  </si>
  <si>
    <t>&lt;</t>
  </si>
  <si>
    <t>2:51</t>
  </si>
  <si>
    <t>7:38</t>
  </si>
  <si>
    <t>8:07</t>
  </si>
  <si>
    <t>8:58</t>
  </si>
  <si>
    <t>9:07</t>
  </si>
  <si>
    <t>9:58</t>
  </si>
  <si>
    <t>10:07</t>
  </si>
  <si>
    <t>10:58</t>
  </si>
  <si>
    <t>11:07</t>
  </si>
  <si>
    <t>11:58</t>
  </si>
  <si>
    <t>12:07</t>
  </si>
  <si>
    <t>12:58</t>
  </si>
  <si>
    <t>13:58</t>
  </si>
  <si>
    <t>14:42</t>
  </si>
  <si>
    <t>14:58</t>
  </si>
  <si>
    <t>15:58</t>
  </si>
  <si>
    <t>17:18</t>
  </si>
  <si>
    <t>18:08</t>
  </si>
  <si>
    <t>18:17</t>
  </si>
  <si>
    <t>19:06</t>
  </si>
  <si>
    <t>19:11</t>
  </si>
  <si>
    <t>19:36</t>
  </si>
  <si>
    <t>20:06</t>
  </si>
  <si>
    <t>20:36</t>
  </si>
  <si>
    <t>21:33</t>
  </si>
  <si>
    <t>22:33</t>
  </si>
  <si>
    <t>23:07</t>
  </si>
  <si>
    <t>Karviná,Nové Město,U Bažantnice</t>
  </si>
  <si>
    <t>2:52</t>
  </si>
  <si>
    <t>7:03</t>
  </si>
  <si>
    <t>7:33</t>
  </si>
  <si>
    <t>7:39</t>
  </si>
  <si>
    <t>9:08</t>
  </si>
  <si>
    <t>10:08</t>
  </si>
  <si>
    <t>11:08</t>
  </si>
  <si>
    <t>12:08</t>
  </si>
  <si>
    <t>12:59</t>
  </si>
  <si>
    <t>13:59</t>
  </si>
  <si>
    <t>14:59</t>
  </si>
  <si>
    <t>15:59</t>
  </si>
  <si>
    <t>17:09</t>
  </si>
  <si>
    <t>17:19</t>
  </si>
  <si>
    <t>18:18</t>
  </si>
  <si>
    <t>19:37</t>
  </si>
  <si>
    <t>20:07</t>
  </si>
  <si>
    <t>20:37</t>
  </si>
  <si>
    <t>21:34</t>
  </si>
  <si>
    <t>22:34</t>
  </si>
  <si>
    <t>23:08</t>
  </si>
  <si>
    <t>Karviná,Nové Město,gymnázium</t>
  </si>
  <si>
    <t>2:53</t>
  </si>
  <si>
    <t>8:09</t>
  </si>
  <si>
    <t>8:20</t>
  </si>
  <si>
    <t>9:00</t>
  </si>
  <si>
    <t>9:09</t>
  </si>
  <si>
    <t>10:00</t>
  </si>
  <si>
    <t>10:09</t>
  </si>
  <si>
    <t>11:00</t>
  </si>
  <si>
    <t>11:09</t>
  </si>
  <si>
    <t>12:00</t>
  </si>
  <si>
    <t>12:09</t>
  </si>
  <si>
    <t>12:40</t>
  </si>
  <si>
    <t>13:00</t>
  </si>
  <si>
    <t>13:40</t>
  </si>
  <si>
    <t>14:00</t>
  </si>
  <si>
    <t>14:44</t>
  </si>
  <si>
    <t>15:00</t>
  </si>
  <si>
    <t>15:40</t>
  </si>
  <si>
    <t>16:00</t>
  </si>
  <si>
    <t>17:20</t>
  </si>
  <si>
    <t>18:10</t>
  </si>
  <si>
    <t>18:19</t>
  </si>
  <si>
    <t>19:08</t>
  </si>
  <si>
    <t>19:38</t>
  </si>
  <si>
    <t>20:08</t>
  </si>
  <si>
    <t>20:38</t>
  </si>
  <si>
    <t>21:35</t>
  </si>
  <si>
    <t>22:35</t>
  </si>
  <si>
    <t>23:09</t>
  </si>
  <si>
    <t>0:32</t>
  </si>
  <si>
    <t>1:02</t>
  </si>
  <si>
    <t>23:43</t>
  </si>
  <si>
    <t>0:33</t>
  </si>
  <si>
    <t>1:03</t>
  </si>
  <si>
    <t>2:54</t>
  </si>
  <si>
    <t>7:00</t>
  </si>
  <si>
    <t>7:05</t>
  </si>
  <si>
    <t>7:35</t>
  </si>
  <si>
    <t>7:41</t>
  </si>
  <si>
    <t>13:01</t>
  </si>
  <si>
    <t>14:01</t>
  </si>
  <si>
    <t>15:01</t>
  </si>
  <si>
    <t>16:01</t>
  </si>
  <si>
    <t>17:11</t>
  </si>
  <si>
    <t>17:21</t>
  </si>
  <si>
    <t>18:20</t>
  </si>
  <si>
    <t>19:14</t>
  </si>
  <si>
    <t>19:39</t>
  </si>
  <si>
    <t>20:09</t>
  </si>
  <si>
    <t>20:39</t>
  </si>
  <si>
    <t>21:36</t>
  </si>
  <si>
    <t>22:36</t>
  </si>
  <si>
    <t>23:10</t>
  </si>
  <si>
    <t>23:44</t>
  </si>
  <si>
    <t>příjezd</t>
  </si>
  <si>
    <t>0:35</t>
  </si>
  <si>
    <t>1:05</t>
  </si>
  <si>
    <t>2:56</t>
  </si>
  <si>
    <t>7:22</t>
  </si>
  <si>
    <t>7:37</t>
  </si>
  <si>
    <t>12:42</t>
  </si>
  <si>
    <t>13:03</t>
  </si>
  <si>
    <t>13:42</t>
  </si>
  <si>
    <t>14:03</t>
  </si>
  <si>
    <t>14:47</t>
  </si>
  <si>
    <t>15:03</t>
  </si>
  <si>
    <t>15:42</t>
  </si>
  <si>
    <t>16:03</t>
  </si>
  <si>
    <t>17:13</t>
  </si>
  <si>
    <t>17:23</t>
  </si>
  <si>
    <t>18:22</t>
  </si>
  <si>
    <t>19:16</t>
  </si>
  <si>
    <t>19:41</t>
  </si>
  <si>
    <t>20:11</t>
  </si>
  <si>
    <t>20:41</t>
  </si>
  <si>
    <t>21:38</t>
  </si>
  <si>
    <t>22:37</t>
  </si>
  <si>
    <t>22:38</t>
  </si>
  <si>
    <t>23:12</t>
  </si>
  <si>
    <t>23:46</t>
  </si>
  <si>
    <t>X</t>
  </si>
  <si>
    <t>X 31</t>
  </si>
  <si>
    <t>X 10</t>
  </si>
  <si>
    <t>X 20</t>
  </si>
  <si>
    <t xml:space="preserve">  výkony/den - aktuální stav</t>
  </si>
  <si>
    <t xml:space="preserve">  počet  dnů </t>
  </si>
  <si>
    <t xml:space="preserve">  výkony/rok - aktuální stav</t>
  </si>
  <si>
    <t>6 + 33</t>
  </si>
  <si>
    <t>6 34</t>
  </si>
  <si>
    <t>6 +</t>
  </si>
  <si>
    <t>6 + 30</t>
  </si>
  <si>
    <t>+</t>
  </si>
  <si>
    <t>Linka číslo 877512</t>
  </si>
  <si>
    <t>Fryštát-Nové Město-Ráj-Mizerov-Hranice-Nové Město-Fryštát</t>
  </si>
  <si>
    <t>3:00</t>
  </si>
  <si>
    <t>4:00</t>
  </si>
  <si>
    <t>4:30</t>
  </si>
  <si>
    <t>5:00</t>
  </si>
  <si>
    <t>5:30</t>
  </si>
  <si>
    <t>9:20</t>
  </si>
  <si>
    <t>10:20</t>
  </si>
  <si>
    <t>11:20</t>
  </si>
  <si>
    <t>12:20</t>
  </si>
  <si>
    <t>13:05</t>
  </si>
  <si>
    <t>13:20</t>
  </si>
  <si>
    <t>18:35</t>
  </si>
  <si>
    <t>19:35</t>
  </si>
  <si>
    <t>20:05</t>
  </si>
  <si>
    <t>20:35</t>
  </si>
  <si>
    <t>3:02</t>
  </si>
  <si>
    <t>4:02</t>
  </si>
  <si>
    <t>4:32</t>
  </si>
  <si>
    <t>5:02</t>
  </si>
  <si>
    <t>5:32</t>
  </si>
  <si>
    <t>7:27</t>
  </si>
  <si>
    <t>8:22</t>
  </si>
  <si>
    <t>9:22</t>
  </si>
  <si>
    <t>10:22</t>
  </si>
  <si>
    <t>11:22</t>
  </si>
  <si>
    <t>12:22</t>
  </si>
  <si>
    <t>13:07</t>
  </si>
  <si>
    <t>13:22</t>
  </si>
  <si>
    <t>18:37</t>
  </si>
  <si>
    <t>21:37</t>
  </si>
  <si>
    <t>3:03</t>
  </si>
  <si>
    <t>4:03</t>
  </si>
  <si>
    <t>4:33</t>
  </si>
  <si>
    <t>5:03</t>
  </si>
  <si>
    <t>5:33</t>
  </si>
  <si>
    <t>12:53</t>
  </si>
  <si>
    <t>13:08</t>
  </si>
  <si>
    <t>13:53</t>
  </si>
  <si>
    <t>14:53</t>
  </si>
  <si>
    <t>15:53</t>
  </si>
  <si>
    <t>18:38</t>
  </si>
  <si>
    <t>3:05</t>
  </si>
  <si>
    <t>4:05</t>
  </si>
  <si>
    <t>4:35</t>
  </si>
  <si>
    <t>5:05</t>
  </si>
  <si>
    <t>5:35</t>
  </si>
  <si>
    <t>12:55</t>
  </si>
  <si>
    <t>13:55</t>
  </si>
  <si>
    <t>14:55</t>
  </si>
  <si>
    <t>15:55</t>
  </si>
  <si>
    <t>17:15</t>
  </si>
  <si>
    <t>20:40</t>
  </si>
  <si>
    <t>21:40</t>
  </si>
  <si>
    <t>22:40</t>
  </si>
  <si>
    <t>3:07</t>
  </si>
  <si>
    <t>4:07</t>
  </si>
  <si>
    <t>4:37</t>
  </si>
  <si>
    <t>5:07</t>
  </si>
  <si>
    <t>5:37</t>
  </si>
  <si>
    <t>12:57</t>
  </si>
  <si>
    <t>13:57</t>
  </si>
  <si>
    <t>14:57</t>
  </si>
  <si>
    <t>15:57</t>
  </si>
  <si>
    <t>17:17</t>
  </si>
  <si>
    <t>20:42</t>
  </si>
  <si>
    <t>21:42</t>
  </si>
  <si>
    <t>22:42</t>
  </si>
  <si>
    <t>3:08</t>
  </si>
  <si>
    <t>4:08</t>
  </si>
  <si>
    <t>4:38</t>
  </si>
  <si>
    <t>5:09</t>
  </si>
  <si>
    <t>5:08</t>
  </si>
  <si>
    <t>5:39</t>
  </si>
  <si>
    <t>5:38</t>
  </si>
  <si>
    <t>13:14</t>
  </si>
  <si>
    <t>18:44</t>
  </si>
  <si>
    <t>19:44</t>
  </si>
  <si>
    <t>20:14</t>
  </si>
  <si>
    <t>20:43</t>
  </si>
  <si>
    <t>21:43</t>
  </si>
  <si>
    <t>22:43</t>
  </si>
  <si>
    <t>3:10</t>
  </si>
  <si>
    <t>4:10</t>
  </si>
  <si>
    <t>4:40</t>
  </si>
  <si>
    <t>5:11</t>
  </si>
  <si>
    <t>5:10</t>
  </si>
  <si>
    <t>5:41</t>
  </si>
  <si>
    <t>5:40</t>
  </si>
  <si>
    <t>6:45</t>
  </si>
  <si>
    <t>13:16</t>
  </si>
  <si>
    <t>18:46</t>
  </si>
  <si>
    <t>19:46</t>
  </si>
  <si>
    <t>20:16</t>
  </si>
  <si>
    <t>20:45</t>
  </si>
  <si>
    <t>21:45</t>
  </si>
  <si>
    <t>3:11</t>
  </si>
  <si>
    <t>4:11</t>
  </si>
  <si>
    <t>4:41</t>
  </si>
  <si>
    <t>5:13</t>
  </si>
  <si>
    <t>5:43</t>
  </si>
  <si>
    <t>20:46</t>
  </si>
  <si>
    <t>21:46</t>
  </si>
  <si>
    <t>22:46</t>
  </si>
  <si>
    <t>3:13</t>
  </si>
  <si>
    <t>4:13</t>
  </si>
  <si>
    <t>4:43</t>
  </si>
  <si>
    <t>5:15</t>
  </si>
  <si>
    <t>5:45</t>
  </si>
  <si>
    <t>14:05</t>
  </si>
  <si>
    <t>15:05</t>
  </si>
  <si>
    <t>16:05</t>
  </si>
  <si>
    <t>17:25</t>
  </si>
  <si>
    <t>19:50</t>
  </si>
  <si>
    <t>20:48</t>
  </si>
  <si>
    <t>21:48</t>
  </si>
  <si>
    <t>3:14</t>
  </si>
  <si>
    <t>4:14</t>
  </si>
  <si>
    <t>4:44</t>
  </si>
  <si>
    <t>5:17</t>
  </si>
  <si>
    <t>5:14</t>
  </si>
  <si>
    <t>5:47</t>
  </si>
  <si>
    <t>5:44</t>
  </si>
  <si>
    <t>14:07</t>
  </si>
  <si>
    <t>15:07</t>
  </si>
  <si>
    <t>16:07</t>
  </si>
  <si>
    <t>17:07</t>
  </si>
  <si>
    <t>17:27</t>
  </si>
  <si>
    <t>20:20</t>
  </si>
  <si>
    <t>20:49</t>
  </si>
  <si>
    <t>21:49</t>
  </si>
  <si>
    <t>3:16</t>
  </si>
  <si>
    <t>4:16</t>
  </si>
  <si>
    <t>4:46</t>
  </si>
  <si>
    <t>5:19</t>
  </si>
  <si>
    <t>5:16</t>
  </si>
  <si>
    <t>5:49</t>
  </si>
  <si>
    <t>5:46</t>
  </si>
  <si>
    <t>7:44</t>
  </si>
  <si>
    <t>13:09</t>
  </si>
  <si>
    <t>13:24</t>
  </si>
  <si>
    <t>13:44</t>
  </si>
  <si>
    <t>14:09</t>
  </si>
  <si>
    <t>15:09</t>
  </si>
  <si>
    <t>16:09</t>
  </si>
  <si>
    <t>17:29</t>
  </si>
  <si>
    <t>19:53</t>
  </si>
  <si>
    <t>20:51</t>
  </si>
  <si>
    <t>21:51</t>
  </si>
  <si>
    <t>3:18</t>
  </si>
  <si>
    <t>4:18</t>
  </si>
  <si>
    <t>4:48</t>
  </si>
  <si>
    <t>5:21</t>
  </si>
  <si>
    <t>5:18</t>
  </si>
  <si>
    <t>5:51</t>
  </si>
  <si>
    <t>5:48</t>
  </si>
  <si>
    <t>7:46</t>
  </si>
  <si>
    <t>8:11</t>
  </si>
  <si>
    <t>9:11</t>
  </si>
  <si>
    <t>10:11</t>
  </si>
  <si>
    <t>11:11</t>
  </si>
  <si>
    <t>12:11</t>
  </si>
  <si>
    <t>13:11</t>
  </si>
  <si>
    <t>13:26</t>
  </si>
  <si>
    <t>13:46</t>
  </si>
  <si>
    <t>14:11</t>
  </si>
  <si>
    <t>15:11</t>
  </si>
  <si>
    <t>16:11</t>
  </si>
  <si>
    <t>17:31</t>
  </si>
  <si>
    <t>19:55</t>
  </si>
  <si>
    <t>20:53</t>
  </si>
  <si>
    <t>21:53</t>
  </si>
  <si>
    <t>3:20</t>
  </si>
  <si>
    <t>4:20</t>
  </si>
  <si>
    <t>4:50</t>
  </si>
  <si>
    <t>5:23</t>
  </si>
  <si>
    <t>5:20</t>
  </si>
  <si>
    <t>5:53</t>
  </si>
  <si>
    <t>5:50</t>
  </si>
  <si>
    <t>14:14</t>
  </si>
  <si>
    <t>17:33</t>
  </si>
  <si>
    <t>19:57</t>
  </si>
  <si>
    <t>20:55</t>
  </si>
  <si>
    <t>21:55</t>
  </si>
  <si>
    <t>3:21</t>
  </si>
  <si>
    <t>4:21</t>
  </si>
  <si>
    <t>4:51</t>
  </si>
  <si>
    <t>5:24</t>
  </si>
  <si>
    <t>5:54</t>
  </si>
  <si>
    <t>6:54</t>
  </si>
  <si>
    <t>8:44</t>
  </si>
  <si>
    <t>9:14</t>
  </si>
  <si>
    <t>9:44</t>
  </si>
  <si>
    <t>10:14</t>
  </si>
  <si>
    <t>10:44</t>
  </si>
  <si>
    <t>11:14</t>
  </si>
  <si>
    <t>11:44</t>
  </si>
  <si>
    <t>12:14</t>
  </si>
  <si>
    <t>12:44</t>
  </si>
  <si>
    <t>13:49</t>
  </si>
  <si>
    <t>15:14</t>
  </si>
  <si>
    <t>16:14</t>
  </si>
  <si>
    <t>17:34</t>
  </si>
  <si>
    <t>19:59</t>
  </si>
  <si>
    <t>20:27</t>
  </si>
  <si>
    <t>20:56</t>
  </si>
  <si>
    <t>21:56</t>
  </si>
  <si>
    <t>3:22</t>
  </si>
  <si>
    <t>4:22</t>
  </si>
  <si>
    <t>4:52</t>
  </si>
  <si>
    <t>5:25</t>
  </si>
  <si>
    <t>5:22</t>
  </si>
  <si>
    <t>5:55</t>
  </si>
  <si>
    <t>5:52</t>
  </si>
  <si>
    <t>14:16</t>
  </si>
  <si>
    <t>17:35</t>
  </si>
  <si>
    <t>20:57</t>
  </si>
  <si>
    <t>21:57</t>
  </si>
  <si>
    <t>22:57</t>
  </si>
  <si>
    <t>3:23</t>
  </si>
  <si>
    <t>4:23</t>
  </si>
  <si>
    <t>4:53</t>
  </si>
  <si>
    <t>5:26</t>
  </si>
  <si>
    <t>5:56</t>
  </si>
  <si>
    <t>8:46</t>
  </si>
  <si>
    <t>9:16</t>
  </si>
  <si>
    <t>9:46</t>
  </si>
  <si>
    <t>10:16</t>
  </si>
  <si>
    <t>10:46</t>
  </si>
  <si>
    <t>11:16</t>
  </si>
  <si>
    <t>11:46</t>
  </si>
  <si>
    <t>12:16</t>
  </si>
  <si>
    <t>12:46</t>
  </si>
  <si>
    <t>13:51</t>
  </si>
  <si>
    <t>15:16</t>
  </si>
  <si>
    <t>16:16</t>
  </si>
  <si>
    <t>17:36</t>
  </si>
  <si>
    <t>20:01</t>
  </si>
  <si>
    <t>20:29</t>
  </si>
  <si>
    <t>20:58</t>
  </si>
  <si>
    <t>21:58</t>
  </si>
  <si>
    <t>3:25</t>
  </si>
  <si>
    <t>4:25</t>
  </si>
  <si>
    <t>4:55</t>
  </si>
  <si>
    <t>5:28</t>
  </si>
  <si>
    <t>5:58</t>
  </si>
  <si>
    <t>17:38</t>
  </si>
  <si>
    <t>20:03</t>
  </si>
  <si>
    <t>20:31</t>
  </si>
  <si>
    <t>21:00</t>
  </si>
  <si>
    <t>22:00</t>
  </si>
  <si>
    <t>3:26</t>
  </si>
  <si>
    <t>4:26</t>
  </si>
  <si>
    <t>4:56</t>
  </si>
  <si>
    <t>6:00</t>
  </si>
  <si>
    <t>15:20</t>
  </si>
  <si>
    <t>16:20</t>
  </si>
  <si>
    <t>20:33</t>
  </si>
  <si>
    <t>21:01</t>
  </si>
  <si>
    <t>22:01</t>
  </si>
  <si>
    <t>3:27</t>
  </si>
  <si>
    <t>4:27</t>
  </si>
  <si>
    <t>4:57</t>
  </si>
  <si>
    <t>5:31</t>
  </si>
  <si>
    <t>5:27</t>
  </si>
  <si>
    <t>6:01</t>
  </si>
  <si>
    <t>5:57</t>
  </si>
  <si>
    <t>7:56</t>
  </si>
  <si>
    <t>12:51</t>
  </si>
  <si>
    <t>17:41</t>
  </si>
  <si>
    <t>21:02</t>
  </si>
  <si>
    <t>22:02</t>
  </si>
  <si>
    <t>23:02</t>
  </si>
  <si>
    <t>3:29</t>
  </si>
  <si>
    <t>4:29</t>
  </si>
  <si>
    <t>4:59</t>
  </si>
  <si>
    <t>5:29</t>
  </si>
  <si>
    <t>6:03</t>
  </si>
  <si>
    <t>5:59</t>
  </si>
  <si>
    <t>7:54</t>
  </si>
  <si>
    <t>21:04</t>
  </si>
  <si>
    <t>22:04</t>
  </si>
  <si>
    <t>Linka číslo 877513</t>
  </si>
  <si>
    <t>Staré Město-Fryštát-Nové Město-Ráj</t>
  </si>
  <si>
    <t>Karviná,Staré Město,konečná</t>
  </si>
  <si>
    <t>18:31</t>
  </si>
  <si>
    <t>Karviná,Staré Město,Olšiny rozc.</t>
  </si>
  <si>
    <t>18:32</t>
  </si>
  <si>
    <t>18:34</t>
  </si>
  <si>
    <t>Karviná,Staré Město,střed</t>
  </si>
  <si>
    <t>16:24</t>
  </si>
  <si>
    <t>Karviná,Staré Město,škola</t>
  </si>
  <si>
    <t>16:26</t>
  </si>
  <si>
    <t>Karviná,Staré Město,osada</t>
  </si>
  <si>
    <t>Karviná,Fryštát,Lešetínská</t>
  </si>
  <si>
    <t>8:00</t>
  </si>
  <si>
    <t>6:05</t>
  </si>
  <si>
    <t>18:55</t>
  </si>
  <si>
    <t>6:06</t>
  </si>
  <si>
    <t>Karviná,Ráj,Na Kopci</t>
  </si>
  <si>
    <t>6:08</t>
  </si>
  <si>
    <t>opačný směr</t>
  </si>
  <si>
    <t>Spoj 4</t>
  </si>
  <si>
    <t>Spoj 6</t>
  </si>
  <si>
    <t>Spoj 10</t>
  </si>
  <si>
    <t>Spoj 12</t>
  </si>
  <si>
    <t>Spoj 14</t>
  </si>
  <si>
    <t>Spoj 16</t>
  </si>
  <si>
    <t>Spoj 24</t>
  </si>
  <si>
    <t>Spoj 26</t>
  </si>
  <si>
    <t>Spoj 28</t>
  </si>
  <si>
    <t>Spoj 32</t>
  </si>
  <si>
    <t>6:13</t>
  </si>
  <si>
    <t>6:15</t>
  </si>
  <si>
    <t>8:02</t>
  </si>
  <si>
    <t>6:17</t>
  </si>
  <si>
    <t>8:04</t>
  </si>
  <si>
    <t>6:19</t>
  </si>
  <si>
    <t>8:06</t>
  </si>
  <si>
    <t>6:21</t>
  </si>
  <si>
    <t>6:23</t>
  </si>
  <si>
    <t>6:25</t>
  </si>
  <si>
    <t>15:44</t>
  </si>
  <si>
    <t>16:44</t>
  </si>
  <si>
    <t>6:26</t>
  </si>
  <si>
    <t>5:34</t>
  </si>
  <si>
    <t>6:27</t>
  </si>
  <si>
    <t>14:46</t>
  </si>
  <si>
    <t>15:46</t>
  </si>
  <si>
    <t>16:46</t>
  </si>
  <si>
    <t>6:28</t>
  </si>
  <si>
    <t>15:47</t>
  </si>
  <si>
    <t>14:49</t>
  </si>
  <si>
    <t>15:49</t>
  </si>
  <si>
    <t>Linka číslo 877514</t>
  </si>
  <si>
    <t>Ráj-Nové Město-Fryštát-Staré Město</t>
  </si>
  <si>
    <t>Spoj 101</t>
  </si>
  <si>
    <t>Karviná,Ráj,státní hranice</t>
  </si>
  <si>
    <t>23:25</t>
  </si>
  <si>
    <t>Karviná,Ráj,hostinec</t>
  </si>
  <si>
    <t>5:12</t>
  </si>
  <si>
    <t>5:42</t>
  </si>
  <si>
    <t>22:44</t>
  </si>
  <si>
    <t>Karviná,Ráj,sídliště</t>
  </si>
  <si>
    <t>7:24</t>
  </si>
  <si>
    <t>14:08</t>
  </si>
  <si>
    <t>14:51</t>
  </si>
  <si>
    <t>15:51</t>
  </si>
  <si>
    <t>Karviná,Ráj,TESCO</t>
  </si>
  <si>
    <t>|</t>
  </si>
  <si>
    <t>21:15</t>
  </si>
  <si>
    <t>23:32</t>
  </si>
  <si>
    <t>21:19</t>
  </si>
  <si>
    <t>23:34</t>
  </si>
  <si>
    <t>4:31</t>
  </si>
  <si>
    <t>8:24</t>
  </si>
  <si>
    <t>9:02</t>
  </si>
  <si>
    <t>10:02</t>
  </si>
  <si>
    <t>11:02</t>
  </si>
  <si>
    <t>12:02</t>
  </si>
  <si>
    <t>12:47</t>
  </si>
  <si>
    <t>13:02</t>
  </si>
  <si>
    <t>14:02</t>
  </si>
  <si>
    <t>15:02</t>
  </si>
  <si>
    <t>16:02</t>
  </si>
  <si>
    <t>20:44</t>
  </si>
  <si>
    <t>21:22</t>
  </si>
  <si>
    <t>22:54</t>
  </si>
  <si>
    <t>23:37</t>
  </si>
  <si>
    <t>4:34</t>
  </si>
  <si>
    <t>8:26</t>
  </si>
  <si>
    <t>9:04</t>
  </si>
  <si>
    <t>10:04</t>
  </si>
  <si>
    <t>11:04</t>
  </si>
  <si>
    <t>12:04</t>
  </si>
  <si>
    <t>12:49</t>
  </si>
  <si>
    <t>13:04</t>
  </si>
  <si>
    <t>14:04</t>
  </si>
  <si>
    <t>15:04</t>
  </si>
  <si>
    <t>16:04</t>
  </si>
  <si>
    <t>21:24</t>
  </si>
  <si>
    <t>15:08</t>
  </si>
  <si>
    <t>16:08</t>
  </si>
  <si>
    <t>21:28</t>
  </si>
  <si>
    <t>15:06</t>
  </si>
  <si>
    <t>21:31</t>
  </si>
  <si>
    <t>5:36</t>
  </si>
  <si>
    <t>18:16</t>
  </si>
  <si>
    <t>Spoj 2</t>
  </si>
  <si>
    <t>Spoj 202</t>
  </si>
  <si>
    <t>Spoj 204</t>
  </si>
  <si>
    <t>Spoj 8</t>
  </si>
  <si>
    <t>Spoj 206</t>
  </si>
  <si>
    <t>Spoj 208</t>
  </si>
  <si>
    <t>Spoj 210</t>
  </si>
  <si>
    <t>Spoj 18</t>
  </si>
  <si>
    <t>Spoj 212</t>
  </si>
  <si>
    <t>Spoj 20</t>
  </si>
  <si>
    <t>Spoj 214</t>
  </si>
  <si>
    <t>Spoj 216</t>
  </si>
  <si>
    <t>Spoj 22</t>
  </si>
  <si>
    <t>Spoj 218</t>
  </si>
  <si>
    <t>Spoj 220</t>
  </si>
  <si>
    <t>Spoj 30</t>
  </si>
  <si>
    <t>Spoj 222</t>
  </si>
  <si>
    <t>Spoj 34</t>
  </si>
  <si>
    <t>Spoj 224</t>
  </si>
  <si>
    <t>Spoj 104</t>
  </si>
  <si>
    <t>Spoj 226</t>
  </si>
  <si>
    <t>Spoj 36</t>
  </si>
  <si>
    <t>Spoj 228</t>
  </si>
  <si>
    <t>Spoj 38</t>
  </si>
  <si>
    <t>Spoj 230</t>
  </si>
  <si>
    <t>Spoj 40</t>
  </si>
  <si>
    <t>Spoj 232</t>
  </si>
  <si>
    <t>Spoj 42</t>
  </si>
  <si>
    <t>Spoj 44</t>
  </si>
  <si>
    <t>Spoj 234</t>
  </si>
  <si>
    <t>Spoj 50</t>
  </si>
  <si>
    <t>Spoj 236</t>
  </si>
  <si>
    <t>Spoj 46</t>
  </si>
  <si>
    <t>Spoj 48</t>
  </si>
  <si>
    <t>4:39</t>
  </si>
  <si>
    <t>22:11</t>
  </si>
  <si>
    <t>20:23</t>
  </si>
  <si>
    <t>4:42</t>
  </si>
  <si>
    <t>6:09</t>
  </si>
  <si>
    <t>6:11</t>
  </si>
  <si>
    <t>4:45</t>
  </si>
  <si>
    <t>16:22</t>
  </si>
  <si>
    <t>18:27</t>
  </si>
  <si>
    <t>19:27</t>
  </si>
  <si>
    <t>20:50</t>
  </si>
  <si>
    <t>22:22</t>
  </si>
  <si>
    <t>23:05</t>
  </si>
  <si>
    <t>13:47</t>
  </si>
  <si>
    <t>18:29</t>
  </si>
  <si>
    <t>19:29</t>
  </si>
  <si>
    <t>20:52</t>
  </si>
  <si>
    <t>22:24</t>
  </si>
  <si>
    <t>6:20</t>
  </si>
  <si>
    <t>17:30</t>
  </si>
  <si>
    <t>18:30</t>
  </si>
  <si>
    <t>4:09</t>
  </si>
  <si>
    <t>4:54</t>
  </si>
  <si>
    <t>6:22</t>
  </si>
  <si>
    <t>17:32</t>
  </si>
  <si>
    <t>6:24</t>
  </si>
  <si>
    <t>15:22</t>
  </si>
  <si>
    <t>23:11</t>
  </si>
  <si>
    <t>4:12</t>
  </si>
  <si>
    <t>15:24</t>
  </si>
  <si>
    <t>18:36</t>
  </si>
  <si>
    <t>20:59</t>
  </si>
  <si>
    <t>4:58</t>
  </si>
  <si>
    <t>17:37</t>
  </si>
  <si>
    <t>23:13</t>
  </si>
  <si>
    <t>6:29</t>
  </si>
  <si>
    <t>17:39</t>
  </si>
  <si>
    <t>18:39</t>
  </si>
  <si>
    <t>23:14</t>
  </si>
  <si>
    <t>4:15</t>
  </si>
  <si>
    <t>21:03</t>
  </si>
  <si>
    <t>23:15</t>
  </si>
  <si>
    <t>5:01</t>
  </si>
  <si>
    <t>6:31</t>
  </si>
  <si>
    <t>12:24</t>
  </si>
  <si>
    <t>18:41</t>
  </si>
  <si>
    <t>23:16</t>
  </si>
  <si>
    <t>12:26</t>
  </si>
  <si>
    <t>13:06</t>
  </si>
  <si>
    <t>20:47</t>
  </si>
  <si>
    <t>21:06</t>
  </si>
  <si>
    <t>23:18</t>
  </si>
  <si>
    <t>Linka číslo 877515</t>
  </si>
  <si>
    <t>Důl Darkov-Ráj-Hranice-Nové Město-Staré Město</t>
  </si>
  <si>
    <t>Karviná,,Důl Darkov</t>
  </si>
  <si>
    <t>21:07</t>
  </si>
  <si>
    <t>22:19</t>
  </si>
  <si>
    <t>6:16</t>
  </si>
  <si>
    <t>21:09</t>
  </si>
  <si>
    <t>6:18</t>
  </si>
  <si>
    <t>21:11</t>
  </si>
  <si>
    <t>Karviná,Hranice,Jäkl</t>
  </si>
  <si>
    <t>21:26</t>
  </si>
  <si>
    <t>6:34</t>
  </si>
  <si>
    <t>6:36</t>
  </si>
  <si>
    <t>22:15</t>
  </si>
  <si>
    <t>20:25</t>
  </si>
  <si>
    <t>4:28</t>
  </si>
  <si>
    <t>5:04</t>
  </si>
  <si>
    <t>4:36</t>
  </si>
  <si>
    <t>5:06</t>
  </si>
  <si>
    <t>4:47</t>
  </si>
  <si>
    <t>Linka číslo 877516</t>
  </si>
  <si>
    <t>Fryštát-Nové Město-Hranice-Mizerov-Ráj-Nové Město-Fryštát</t>
  </si>
  <si>
    <t>4:17</t>
  </si>
  <si>
    <t>18:12</t>
  </si>
  <si>
    <t>4:19</t>
  </si>
  <si>
    <t>18:21</t>
  </si>
  <si>
    <t>17:22</t>
  </si>
  <si>
    <t>18:23</t>
  </si>
  <si>
    <t>17:24</t>
  </si>
  <si>
    <t>18:25</t>
  </si>
  <si>
    <t>18:24</t>
  </si>
  <si>
    <t>17:26</t>
  </si>
  <si>
    <t>17:28</t>
  </si>
  <si>
    <t>18:26</t>
  </si>
  <si>
    <t>18:28</t>
  </si>
  <si>
    <t>18:33</t>
  </si>
  <si>
    <t>Karviná,Nové Město,hornická nemocnice</t>
  </si>
  <si>
    <t>6:04</t>
  </si>
  <si>
    <t>6:07</t>
  </si>
  <si>
    <t>9:24</t>
  </si>
  <si>
    <t>10:24</t>
  </si>
  <si>
    <t>11:24</t>
  </si>
  <si>
    <t>17:44</t>
  </si>
  <si>
    <t>9:26</t>
  </si>
  <si>
    <t>10:26</t>
  </si>
  <si>
    <t>11:26</t>
  </si>
  <si>
    <t>15:26</t>
  </si>
  <si>
    <t>17:46</t>
  </si>
  <si>
    <t>Linka číslo 877517</t>
  </si>
  <si>
    <t>Fryštát-Nové Město-Hranice-Mizerov-Lázně Darkov</t>
  </si>
  <si>
    <t>6:02</t>
  </si>
  <si>
    <t>7:06</t>
  </si>
  <si>
    <t>17:54</t>
  </si>
  <si>
    <t>20:54</t>
  </si>
  <si>
    <t>Karviná,Mizerov,Kosmos</t>
  </si>
  <si>
    <t>Karviná,Hranice,bazén</t>
  </si>
  <si>
    <t>Karviná,Fryštát,Poštovní</t>
  </si>
  <si>
    <t>Karviná,Fryštát,u parku</t>
  </si>
  <si>
    <t>Karviná,Darkov,hotel</t>
  </si>
  <si>
    <t>Karviná,Darkov,lázně</t>
  </si>
  <si>
    <t>Spoj 102</t>
  </si>
  <si>
    <t>14:06</t>
  </si>
  <si>
    <t>19:20</t>
  </si>
  <si>
    <t>19:23</t>
  </si>
  <si>
    <t>19:25</t>
  </si>
  <si>
    <t>Linka číslo 877518</t>
  </si>
  <si>
    <t>7:08</t>
  </si>
  <si>
    <t>19:33</t>
  </si>
  <si>
    <t>Linka číslo 877519</t>
  </si>
  <si>
    <t>Fryštát-Nové Město-Ráj-Hranice-Ráj-Nové Město-Fryštát</t>
  </si>
  <si>
    <t>3:30</t>
  </si>
  <si>
    <t>3:32</t>
  </si>
  <si>
    <t>9:06</t>
  </si>
  <si>
    <t>10:06</t>
  </si>
  <si>
    <t>11:06</t>
  </si>
  <si>
    <t>12:06</t>
  </si>
  <si>
    <t>16:06</t>
  </si>
  <si>
    <t>3:33</t>
  </si>
  <si>
    <t>3:24</t>
  </si>
  <si>
    <t>3:34</t>
  </si>
  <si>
    <t>4:04</t>
  </si>
  <si>
    <t>3:36</t>
  </si>
  <si>
    <t>4:06</t>
  </si>
  <si>
    <t>3:37</t>
  </si>
  <si>
    <t>3:39</t>
  </si>
  <si>
    <t>4:49</t>
  </si>
  <si>
    <t>23:29</t>
  </si>
  <si>
    <t>3:40</t>
  </si>
  <si>
    <t>3:42</t>
  </si>
  <si>
    <t>Karviná,Ráj,hřbitov</t>
  </si>
  <si>
    <t>3:43</t>
  </si>
  <si>
    <t>Karviná,Ráj,Ščerba</t>
  </si>
  <si>
    <t>3:44</t>
  </si>
  <si>
    <t>22:59</t>
  </si>
  <si>
    <t>Karviná,Ráj,pod lesem</t>
  </si>
  <si>
    <t>3:46</t>
  </si>
  <si>
    <t>Karviná,Ráj,rozhraní</t>
  </si>
  <si>
    <t>3:47</t>
  </si>
  <si>
    <t>Karviná,Mizerov,rest.Tesarčík</t>
  </si>
  <si>
    <t>3:49</t>
  </si>
  <si>
    <t>19:31</t>
  </si>
  <si>
    <t>3:50</t>
  </si>
  <si>
    <t>23:40</t>
  </si>
  <si>
    <t>3:41</t>
  </si>
  <si>
    <t>3:51</t>
  </si>
  <si>
    <t>3:53</t>
  </si>
  <si>
    <t>3:45</t>
  </si>
  <si>
    <t>3:55</t>
  </si>
  <si>
    <t>23:45</t>
  </si>
  <si>
    <t>3:56</t>
  </si>
  <si>
    <t>3:57</t>
  </si>
  <si>
    <t>23:47</t>
  </si>
  <si>
    <t>3:48</t>
  </si>
  <si>
    <t>3:58</t>
  </si>
  <si>
    <t>23:48</t>
  </si>
  <si>
    <t>23:50</t>
  </si>
  <si>
    <t>3:52</t>
  </si>
  <si>
    <t>21:39</t>
  </si>
  <si>
    <t>23:17</t>
  </si>
  <si>
    <t>23:52</t>
  </si>
  <si>
    <t>23:53</t>
  </si>
  <si>
    <t>23:55</t>
  </si>
  <si>
    <t>Linka číslo 877520</t>
  </si>
  <si>
    <t>Staré Město-Fryštát-Nové Město-Ráj-Mizerov-Hranice-Nové Město-Fryštát-Staré Město</t>
  </si>
  <si>
    <t>Spoj 105</t>
  </si>
  <si>
    <t>Spoj 115</t>
  </si>
  <si>
    <t>Spoj 117</t>
  </si>
  <si>
    <t>18:14</t>
  </si>
  <si>
    <t>17:56</t>
  </si>
  <si>
    <t>21:05</t>
  </si>
  <si>
    <t>22:39</t>
  </si>
  <si>
    <t>21:08</t>
  </si>
  <si>
    <t>22:41</t>
  </si>
  <si>
    <t>22:50</t>
  </si>
  <si>
    <t>6  34</t>
  </si>
  <si>
    <t>+ 30</t>
  </si>
  <si>
    <t>6 33</t>
  </si>
  <si>
    <t>Platí od 1.1.2024 do 31.12.2024</t>
  </si>
  <si>
    <t>X + X10</t>
  </si>
  <si>
    <t>X + X20</t>
  </si>
  <si>
    <t>Tabulka kilometrů</t>
  </si>
  <si>
    <t>Tabulka kilometrů - celkem</t>
  </si>
  <si>
    <t>Linka</t>
  </si>
  <si>
    <t>Všední den</t>
  </si>
  <si>
    <t>Víkend</t>
  </si>
  <si>
    <t>Celkem</t>
  </si>
  <si>
    <t>Tabulka kilometrů - denní výkon - celkem</t>
  </si>
  <si>
    <t xml:space="preserve">Tabulka dnů 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</si>
  <si>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</si>
  <si>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</si>
  <si>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</si>
  <si>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</si>
  <si>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</si>
  <si>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</si>
  <si>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</si>
  <si>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</si>
  <si>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</si>
  <si>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</si>
  <si>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</si>
  <si>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</si>
  <si>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</si>
  <si>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Počet dnů</t>
  </si>
  <si>
    <t>všechny pracovní dny</t>
  </si>
  <si>
    <t>X + X 10</t>
  </si>
  <si>
    <t>X + X 20</t>
  </si>
  <si>
    <t>Oba směry</t>
  </si>
  <si>
    <t>jede od 23.12.-2.1.2025; 1.7.-31.8.2024</t>
  </si>
  <si>
    <t>nejede od 23.12.-2.1.2025; 1.7.-31.8.2024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</si>
</sst>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rgb="FF000000"/>
      </right>
      <top style="hair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hair">
        <color rgb="FF000000"/>
      </bottom>
      <diagonal/>
    </border>
  </borders>
  <cellStyleXfs count="5">
    <xf numFmtId="0" fontId="0" fillId="0" borderId="0"/>
    <xf numFmtId="0" fontId="9" fillId="0" borderId="0"/>
    <xf numFmtId="0" fontId="6" fillId="0" borderId="0"/>
    <xf numFmtId="0" fontId="6" fillId="0" borderId="0"/>
    <xf numFmtId="0" fontId="1" fillId="0" borderId="0"/>
  </cellStyleXfs>
  <cellXfs count="175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8" fillId="0" borderId="4" xfId="1" applyNumberFormat="1" applyFont="1" applyBorder="1" applyAlignment="1">
      <alignment vertical="center"/>
    </xf>
    <xf numFmtId="3" fontId="8" fillId="0" borderId="4" xfId="1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vertical="center"/>
    </xf>
    <xf numFmtId="0" fontId="2" fillId="0" borderId="3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8" fillId="0" borderId="0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20" fontId="2" fillId="0" borderId="10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13" fillId="0" borderId="0" xfId="4" applyFont="1"/>
    <xf numFmtId="0" fontId="14" fillId="0" borderId="0" xfId="2" applyFont="1"/>
    <xf numFmtId="0" fontId="15" fillId="0" borderId="0" xfId="3" applyFont="1" applyAlignment="1">
      <alignment horizontal="left" vertical="center"/>
    </xf>
    <xf numFmtId="0" fontId="16" fillId="2" borderId="18" xfId="3" applyFont="1" applyFill="1" applyBorder="1" applyAlignment="1">
      <alignment horizontal="center" vertical="center"/>
    </xf>
    <xf numFmtId="0" fontId="16" fillId="2" borderId="19" xfId="3" applyFont="1" applyFill="1" applyBorder="1" applyAlignment="1">
      <alignment horizontal="center" vertical="center"/>
    </xf>
    <xf numFmtId="0" fontId="16" fillId="2" borderId="20" xfId="3" applyFont="1" applyFill="1" applyBorder="1" applyAlignment="1">
      <alignment horizontal="center" vertical="center"/>
    </xf>
    <xf numFmtId="0" fontId="16" fillId="2" borderId="1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3" fontId="11" fillId="0" borderId="24" xfId="3" applyNumberFormat="1" applyFont="1" applyBorder="1" applyAlignment="1">
      <alignment horizontal="center" vertical="center"/>
    </xf>
    <xf numFmtId="3" fontId="11" fillId="0" borderId="25" xfId="3" applyNumberFormat="1" applyFont="1" applyBorder="1" applyAlignment="1">
      <alignment horizontal="center" vertical="center"/>
    </xf>
    <xf numFmtId="3" fontId="16" fillId="3" borderId="26" xfId="3" applyNumberFormat="1" applyFont="1" applyFill="1" applyBorder="1" applyAlignment="1">
      <alignment horizontal="center" vertical="center"/>
    </xf>
    <xf numFmtId="0" fontId="11" fillId="3" borderId="30" xfId="3" applyFont="1" applyFill="1" applyBorder="1" applyAlignment="1">
      <alignment horizontal="center" vertical="center"/>
    </xf>
    <xf numFmtId="3" fontId="11" fillId="0" borderId="31" xfId="3" applyNumberFormat="1" applyFont="1" applyBorder="1" applyAlignment="1">
      <alignment horizontal="center" vertical="center"/>
    </xf>
    <xf numFmtId="3" fontId="11" fillId="0" borderId="32" xfId="3" applyNumberFormat="1" applyFont="1" applyBorder="1" applyAlignment="1">
      <alignment horizontal="center" vertical="center"/>
    </xf>
    <xf numFmtId="3" fontId="16" fillId="3" borderId="17" xfId="3" applyNumberFormat="1" applyFont="1" applyFill="1" applyBorder="1" applyAlignment="1">
      <alignment horizontal="center" vertical="center"/>
    </xf>
    <xf numFmtId="3" fontId="11" fillId="0" borderId="30" xfId="3" applyNumberFormat="1" applyFont="1" applyBorder="1" applyAlignment="1">
      <alignment horizontal="center" vertical="center"/>
    </xf>
    <xf numFmtId="3" fontId="16" fillId="2" borderId="19" xfId="3" applyNumberFormat="1" applyFont="1" applyFill="1" applyBorder="1" applyAlignment="1">
      <alignment horizontal="center" vertical="center"/>
    </xf>
    <xf numFmtId="3" fontId="16" fillId="2" borderId="20" xfId="3" applyNumberFormat="1" applyFont="1" applyFill="1" applyBorder="1" applyAlignment="1">
      <alignment horizontal="center" vertical="center"/>
    </xf>
    <xf numFmtId="3" fontId="16" fillId="2" borderId="15" xfId="3" applyNumberFormat="1" applyFont="1" applyFill="1" applyBorder="1" applyAlignment="1">
      <alignment horizontal="center" vertical="center"/>
    </xf>
    <xf numFmtId="0" fontId="16" fillId="2" borderId="43" xfId="3" applyFont="1" applyFill="1" applyBorder="1" applyAlignment="1">
      <alignment horizontal="center" vertical="center"/>
    </xf>
    <xf numFmtId="0" fontId="16" fillId="2" borderId="22" xfId="3" applyFont="1" applyFill="1" applyBorder="1" applyAlignment="1">
      <alignment horizontal="center" vertical="center"/>
    </xf>
    <xf numFmtId="0" fontId="16" fillId="2" borderId="21" xfId="3" applyFont="1" applyFill="1" applyBorder="1" applyAlignment="1">
      <alignment horizontal="center" vertical="center"/>
    </xf>
    <xf numFmtId="0" fontId="11" fillId="3" borderId="26" xfId="3" applyFont="1" applyFill="1" applyBorder="1" applyAlignment="1">
      <alignment horizontal="center" vertical="center"/>
    </xf>
    <xf numFmtId="164" fontId="11" fillId="0" borderId="28" xfId="3" applyNumberFormat="1" applyFont="1" applyBorder="1" applyAlignment="1">
      <alignment horizontal="center" vertical="center"/>
    </xf>
    <xf numFmtId="164" fontId="11" fillId="0" borderId="29" xfId="3" applyNumberFormat="1" applyFont="1" applyBorder="1" applyAlignment="1">
      <alignment horizontal="center" vertical="center"/>
    </xf>
    <xf numFmtId="164" fontId="11" fillId="0" borderId="26" xfId="3" applyNumberFormat="1" applyFont="1" applyBorder="1" applyAlignment="1">
      <alignment horizontal="center" vertical="center"/>
    </xf>
    <xf numFmtId="164" fontId="11" fillId="0" borderId="44" xfId="3" applyNumberFormat="1" applyFont="1" applyBorder="1" applyAlignment="1">
      <alignment horizontal="center" vertical="center"/>
    </xf>
    <xf numFmtId="0" fontId="11" fillId="3" borderId="17" xfId="3" applyFont="1" applyFill="1" applyBorder="1" applyAlignment="1">
      <alignment horizontal="center" vertical="center"/>
    </xf>
    <xf numFmtId="164" fontId="11" fillId="0" borderId="38" xfId="3" applyNumberFormat="1" applyFont="1" applyBorder="1" applyAlignment="1">
      <alignment horizontal="center" vertical="center"/>
    </xf>
    <xf numFmtId="164" fontId="11" fillId="0" borderId="4" xfId="3" applyNumberFormat="1" applyFont="1" applyBorder="1" applyAlignment="1">
      <alignment horizontal="center" vertical="center"/>
    </xf>
    <xf numFmtId="164" fontId="11" fillId="0" borderId="17" xfId="3" applyNumberFormat="1" applyFont="1" applyBorder="1" applyAlignment="1">
      <alignment horizontal="center" vertical="center"/>
    </xf>
    <xf numFmtId="164" fontId="11" fillId="0" borderId="39" xfId="3" applyNumberFormat="1" applyFont="1" applyBorder="1" applyAlignment="1">
      <alignment horizontal="center" vertical="center"/>
    </xf>
    <xf numFmtId="165" fontId="16" fillId="2" borderId="43" xfId="3" applyNumberFormat="1" applyFont="1" applyFill="1" applyBorder="1" applyAlignment="1">
      <alignment horizontal="center" vertical="center"/>
    </xf>
    <xf numFmtId="165" fontId="16" fillId="2" borderId="20" xfId="3" applyNumberFormat="1" applyFont="1" applyFill="1" applyBorder="1" applyAlignment="1">
      <alignment horizontal="center" vertical="center"/>
    </xf>
    <xf numFmtId="165" fontId="16" fillId="2" borderId="15" xfId="3" applyNumberFormat="1" applyFont="1" applyFill="1" applyBorder="1" applyAlignment="1">
      <alignment horizontal="center" vertical="center"/>
    </xf>
    <xf numFmtId="165" fontId="16" fillId="2" borderId="21" xfId="3" applyNumberFormat="1" applyFont="1" applyFill="1" applyBorder="1" applyAlignment="1">
      <alignment horizontal="center" vertical="center"/>
    </xf>
    <xf numFmtId="0" fontId="16" fillId="5" borderId="15" xfId="2" applyFont="1" applyFill="1" applyBorder="1" applyAlignment="1">
      <alignment horizontal="center" vertical="center"/>
    </xf>
    <xf numFmtId="0" fontId="16" fillId="5" borderId="43" xfId="2" applyFont="1" applyFill="1" applyBorder="1" applyAlignment="1">
      <alignment horizontal="center" vertical="center" wrapText="1"/>
    </xf>
    <xf numFmtId="0" fontId="16" fillId="5" borderId="22" xfId="2" applyFont="1" applyFill="1" applyBorder="1" applyAlignment="1">
      <alignment horizontal="center" vertical="center" wrapText="1"/>
    </xf>
    <xf numFmtId="0" fontId="16" fillId="5" borderId="22" xfId="2" applyFont="1" applyFill="1" applyBorder="1" applyAlignment="1">
      <alignment horizontal="center" vertical="center"/>
    </xf>
    <xf numFmtId="0" fontId="16" fillId="5" borderId="20" xfId="2" applyFont="1" applyFill="1" applyBorder="1" applyAlignment="1">
      <alignment horizontal="center" vertical="center"/>
    </xf>
    <xf numFmtId="0" fontId="11" fillId="4" borderId="26" xfId="2" applyFont="1" applyFill="1" applyBorder="1" applyAlignment="1">
      <alignment horizontal="center" vertical="center"/>
    </xf>
    <xf numFmtId="0" fontId="11" fillId="0" borderId="28" xfId="2" applyFont="1" applyBorder="1" applyAlignment="1">
      <alignment horizontal="center" vertical="center"/>
    </xf>
    <xf numFmtId="0" fontId="11" fillId="0" borderId="29" xfId="2" applyFont="1" applyBorder="1" applyAlignment="1">
      <alignment horizontal="center" vertical="center"/>
    </xf>
    <xf numFmtId="0" fontId="11" fillId="0" borderId="25" xfId="2" applyFont="1" applyBorder="1" applyAlignment="1">
      <alignment horizontal="center" vertical="center"/>
    </xf>
    <xf numFmtId="0" fontId="11" fillId="4" borderId="17" xfId="2" applyFont="1" applyFill="1" applyBorder="1" applyAlignment="1">
      <alignment horizontal="center" vertical="center"/>
    </xf>
    <xf numFmtId="0" fontId="11" fillId="0" borderId="38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/>
    </xf>
    <xf numFmtId="0" fontId="11" fillId="4" borderId="34" xfId="2" applyFont="1" applyFill="1" applyBorder="1" applyAlignment="1">
      <alignment horizontal="center" vertical="center"/>
    </xf>
    <xf numFmtId="0" fontId="11" fillId="0" borderId="35" xfId="2" applyFont="1" applyBorder="1" applyAlignment="1">
      <alignment horizontal="center" vertical="center"/>
    </xf>
    <xf numFmtId="0" fontId="11" fillId="0" borderId="36" xfId="2" applyFont="1" applyBorder="1" applyAlignment="1">
      <alignment horizontal="center" vertical="center"/>
    </xf>
    <xf numFmtId="0" fontId="11" fillId="0" borderId="37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8" fillId="0" borderId="0" xfId="0" applyFont="1" applyAlignment="1">
      <alignment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2" fillId="0" borderId="50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2" fillId="0" borderId="29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0" fontId="2" fillId="0" borderId="46" xfId="2" applyFont="1" applyBorder="1" applyAlignment="1">
      <alignment horizontal="center" vertical="center"/>
    </xf>
    <xf numFmtId="0" fontId="2" fillId="0" borderId="45" xfId="2" applyFont="1" applyBorder="1" applyAlignment="1">
      <alignment horizontal="center" vertical="center"/>
    </xf>
    <xf numFmtId="0" fontId="2" fillId="0" borderId="52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2" fillId="0" borderId="36" xfId="2" applyFont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16" fontId="21" fillId="0" borderId="0" xfId="0" applyNumberFormat="1" applyFont="1" applyFill="1" applyAlignment="1">
      <alignment horizontal="center" vertical="center"/>
    </xf>
  </cellXfs>
  <cellStyles count="5">
    <cellStyle name="Normální" xfId="0" builtinId="0"/>
    <cellStyle name="Normální 2" xfId="2" xr:uid="{7C760F62-EDDD-465B-A010-DA67964CC21A}"/>
    <cellStyle name="Normální 3 3" xfId="3" xr:uid="{C01700AD-471B-4AFE-9154-52D006F1E8C6}"/>
    <cellStyle name="Normální 4" xfId="4" xr:uid="{2C4F5066-15F9-4675-82A4-F78754B70DD5}"/>
    <cellStyle name="normální_xlaJRLJR 2 2" xfId="1" xr:uid="{049E27FF-137D-4D1F-AF16-A26CE494EEFD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B1:AO33"/>
  <sheetViews>
    <sheetView tabSelected="1"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23" customWidth="1"/>
    <col min="4" max="81" width="6.7109375" style="23" customWidth="1"/>
    <col min="82" max="16384" width="9.140625" style="23"/>
  </cols>
  <sheetData>
    <row r="1" spans="2:40" ht="18" customHeight="1" x14ac:dyDescent="0.2">
      <c r="B1" s="6" t="s">
        <v>0</v>
      </c>
      <c r="C1" s="22"/>
      <c r="D1" s="7" t="s">
        <v>1</v>
      </c>
      <c r="K1" s="169"/>
    </row>
    <row r="2" spans="2:40" ht="15" customHeight="1" thickBot="1" x14ac:dyDescent="0.25">
      <c r="B2" s="5" t="s">
        <v>1475</v>
      </c>
      <c r="C2" s="22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70"/>
      <c r="AE2" s="169"/>
      <c r="AF2" s="169"/>
      <c r="AG2" s="169"/>
      <c r="AH2" s="169"/>
      <c r="AI2" s="169"/>
      <c r="AJ2" s="169"/>
      <c r="AK2" s="171"/>
      <c r="AL2" s="169"/>
      <c r="AM2" s="169"/>
      <c r="AN2" s="169"/>
    </row>
    <row r="3" spans="2:40" ht="15" customHeight="1" x14ac:dyDescent="0.2">
      <c r="B3" s="2" t="s">
        <v>2</v>
      </c>
      <c r="C3" s="2"/>
      <c r="D3" s="10"/>
      <c r="E3" s="12" t="s">
        <v>3</v>
      </c>
      <c r="F3" s="13" t="s">
        <v>5</v>
      </c>
      <c r="G3" s="13" t="s">
        <v>7</v>
      </c>
      <c r="H3" s="13" t="s">
        <v>10</v>
      </c>
      <c r="I3" s="13" t="s">
        <v>12</v>
      </c>
      <c r="J3" s="13" t="s">
        <v>14</v>
      </c>
      <c r="K3" s="13" t="s">
        <v>16</v>
      </c>
      <c r="L3" s="13" t="s">
        <v>17</v>
      </c>
      <c r="M3" s="13" t="s">
        <v>19</v>
      </c>
      <c r="N3" s="13" t="s">
        <v>22</v>
      </c>
      <c r="O3" s="13" t="s">
        <v>23</v>
      </c>
      <c r="P3" s="13" t="s">
        <v>26</v>
      </c>
      <c r="Q3" s="13" t="s">
        <v>27</v>
      </c>
      <c r="R3" s="13" t="s">
        <v>30</v>
      </c>
      <c r="S3" s="13" t="s">
        <v>31</v>
      </c>
      <c r="T3" s="13" t="s">
        <v>34</v>
      </c>
      <c r="U3" s="13" t="s">
        <v>35</v>
      </c>
      <c r="V3" s="13" t="s">
        <v>36</v>
      </c>
      <c r="W3" s="13" t="s">
        <v>38</v>
      </c>
      <c r="X3" s="13" t="s">
        <v>41</v>
      </c>
      <c r="Y3" s="13" t="s">
        <v>42</v>
      </c>
      <c r="Z3" s="13" t="s">
        <v>44</v>
      </c>
      <c r="AA3" s="13" t="s">
        <v>45</v>
      </c>
      <c r="AB3" s="13" t="s">
        <v>47</v>
      </c>
      <c r="AC3" s="13" t="s">
        <v>48</v>
      </c>
      <c r="AD3" s="13" t="s">
        <v>49</v>
      </c>
      <c r="AE3" s="13" t="s">
        <v>50</v>
      </c>
      <c r="AF3" s="13" t="s">
        <v>51</v>
      </c>
      <c r="AG3" s="13" t="s">
        <v>53</v>
      </c>
      <c r="AH3" s="13" t="s">
        <v>56</v>
      </c>
      <c r="AI3" s="13" t="s">
        <v>58</v>
      </c>
      <c r="AJ3" s="13" t="s">
        <v>60</v>
      </c>
      <c r="AK3" s="13" t="s">
        <v>61</v>
      </c>
      <c r="AL3" s="13" t="s">
        <v>63</v>
      </c>
      <c r="AM3" s="13" t="s">
        <v>65</v>
      </c>
      <c r="AN3" s="14" t="s">
        <v>66</v>
      </c>
    </row>
    <row r="4" spans="2:40" ht="30" customHeight="1" x14ac:dyDescent="0.2">
      <c r="B4" s="3"/>
      <c r="C4" s="3"/>
      <c r="D4" s="11"/>
      <c r="E4" s="15" t="s">
        <v>851</v>
      </c>
      <c r="F4" s="3" t="s">
        <v>851</v>
      </c>
      <c r="G4" s="3" t="s">
        <v>851</v>
      </c>
      <c r="H4" s="3" t="s">
        <v>851</v>
      </c>
      <c r="I4" s="3" t="s">
        <v>853</v>
      </c>
      <c r="J4" s="3" t="s">
        <v>851</v>
      </c>
      <c r="K4" s="3" t="s">
        <v>853</v>
      </c>
      <c r="L4" s="3" t="s">
        <v>851</v>
      </c>
      <c r="M4" s="3" t="s">
        <v>853</v>
      </c>
      <c r="N4" s="3" t="s">
        <v>851</v>
      </c>
      <c r="O4" s="3" t="s">
        <v>853</v>
      </c>
      <c r="P4" s="3" t="s">
        <v>851</v>
      </c>
      <c r="Q4" s="3" t="s">
        <v>853</v>
      </c>
      <c r="R4" s="3" t="s">
        <v>851</v>
      </c>
      <c r="S4" s="3" t="s">
        <v>853</v>
      </c>
      <c r="T4" s="3" t="s">
        <v>851</v>
      </c>
      <c r="U4" s="3" t="s">
        <v>853</v>
      </c>
      <c r="V4" s="3" t="s">
        <v>851</v>
      </c>
      <c r="W4" s="3" t="s">
        <v>853</v>
      </c>
      <c r="X4" s="3" t="s">
        <v>851</v>
      </c>
      <c r="Y4" s="3" t="s">
        <v>853</v>
      </c>
      <c r="Z4" s="3" t="s">
        <v>851</v>
      </c>
      <c r="AA4" s="3" t="s">
        <v>853</v>
      </c>
      <c r="AB4" s="3" t="s">
        <v>851</v>
      </c>
      <c r="AC4" s="3" t="s">
        <v>853</v>
      </c>
      <c r="AD4" s="3" t="s">
        <v>854</v>
      </c>
      <c r="AE4" s="3" t="s">
        <v>853</v>
      </c>
      <c r="AF4" s="3" t="s">
        <v>851</v>
      </c>
      <c r="AG4" s="3" t="s">
        <v>851</v>
      </c>
      <c r="AH4" s="3" t="s">
        <v>851</v>
      </c>
      <c r="AI4" s="3" t="s">
        <v>852</v>
      </c>
      <c r="AJ4" s="3" t="s">
        <v>852</v>
      </c>
      <c r="AK4" s="3" t="s">
        <v>852</v>
      </c>
      <c r="AL4" s="3" t="s">
        <v>852</v>
      </c>
      <c r="AM4" s="3" t="s">
        <v>852</v>
      </c>
      <c r="AN4" s="16" t="s">
        <v>852</v>
      </c>
    </row>
    <row r="5" spans="2:40" ht="15" customHeight="1" x14ac:dyDescent="0.2">
      <c r="B5" s="3">
        <v>1</v>
      </c>
      <c r="C5" s="24" t="s">
        <v>67</v>
      </c>
      <c r="D5" s="11" t="s">
        <v>68</v>
      </c>
      <c r="E5" s="1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16"/>
    </row>
    <row r="6" spans="2:40" ht="15" customHeight="1" x14ac:dyDescent="0.2">
      <c r="B6" s="3">
        <v>2</v>
      </c>
      <c r="C6" s="24" t="s">
        <v>71</v>
      </c>
      <c r="D6" s="11"/>
      <c r="E6" s="1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16"/>
    </row>
    <row r="7" spans="2:40" ht="15" customHeight="1" x14ac:dyDescent="0.2">
      <c r="B7" s="3">
        <v>3</v>
      </c>
      <c r="C7" s="24" t="s">
        <v>74</v>
      </c>
      <c r="D7" s="11"/>
      <c r="E7" s="15" t="s">
        <v>75</v>
      </c>
      <c r="F7" s="3" t="s">
        <v>76</v>
      </c>
      <c r="G7" s="3" t="s">
        <v>77</v>
      </c>
      <c r="H7" s="3" t="s">
        <v>79</v>
      </c>
      <c r="I7" s="3" t="s">
        <v>81</v>
      </c>
      <c r="J7" s="3" t="s">
        <v>82</v>
      </c>
      <c r="K7" s="3" t="s">
        <v>84</v>
      </c>
      <c r="L7" s="3" t="s">
        <v>85</v>
      </c>
      <c r="M7" s="3" t="s">
        <v>86</v>
      </c>
      <c r="N7" s="3" t="s">
        <v>88</v>
      </c>
      <c r="O7" s="3" t="s">
        <v>89</v>
      </c>
      <c r="P7" s="3" t="s">
        <v>91</v>
      </c>
      <c r="Q7" s="3" t="s">
        <v>92</v>
      </c>
      <c r="R7" s="3" t="s">
        <v>94</v>
      </c>
      <c r="S7" s="3" t="s">
        <v>95</v>
      </c>
      <c r="T7" s="3" t="s">
        <v>97</v>
      </c>
      <c r="U7" s="3" t="s">
        <v>98</v>
      </c>
      <c r="V7" s="3" t="s">
        <v>99</v>
      </c>
      <c r="W7" s="3" t="s">
        <v>100</v>
      </c>
      <c r="X7" s="3" t="s">
        <v>70</v>
      </c>
      <c r="Y7" s="3" t="s">
        <v>102</v>
      </c>
      <c r="Z7" s="3" t="s">
        <v>103</v>
      </c>
      <c r="AA7" s="3" t="s">
        <v>104</v>
      </c>
      <c r="AB7" s="3" t="s">
        <v>105</v>
      </c>
      <c r="AC7" s="3" t="s">
        <v>106</v>
      </c>
      <c r="AD7" s="3" t="s">
        <v>107</v>
      </c>
      <c r="AE7" s="3" t="s">
        <v>108</v>
      </c>
      <c r="AF7" s="3" t="s">
        <v>109</v>
      </c>
      <c r="AG7" s="3" t="s">
        <v>111</v>
      </c>
      <c r="AH7" s="3" t="s">
        <v>113</v>
      </c>
      <c r="AI7" s="3" t="s">
        <v>114</v>
      </c>
      <c r="AJ7" s="3" t="s">
        <v>115</v>
      </c>
      <c r="AK7" s="3" t="s">
        <v>116</v>
      </c>
      <c r="AL7" s="3" t="s">
        <v>117</v>
      </c>
      <c r="AM7" s="3" t="s">
        <v>118</v>
      </c>
      <c r="AN7" s="16" t="s">
        <v>119</v>
      </c>
    </row>
    <row r="8" spans="2:40" ht="15" customHeight="1" x14ac:dyDescent="0.2">
      <c r="B8" s="3">
        <v>4</v>
      </c>
      <c r="C8" s="24" t="s">
        <v>120</v>
      </c>
      <c r="D8" s="11"/>
      <c r="E8" s="15" t="s">
        <v>121</v>
      </c>
      <c r="F8" s="3" t="s">
        <v>122</v>
      </c>
      <c r="G8" s="3" t="s">
        <v>123</v>
      </c>
      <c r="H8" s="3" t="s">
        <v>124</v>
      </c>
      <c r="I8" s="3" t="s">
        <v>126</v>
      </c>
      <c r="J8" s="3" t="s">
        <v>127</v>
      </c>
      <c r="K8" s="3" t="s">
        <v>129</v>
      </c>
      <c r="L8" s="3" t="s">
        <v>130</v>
      </c>
      <c r="M8" s="3" t="s">
        <v>131</v>
      </c>
      <c r="N8" s="3" t="s">
        <v>133</v>
      </c>
      <c r="O8" s="3" t="s">
        <v>134</v>
      </c>
      <c r="P8" s="3" t="s">
        <v>136</v>
      </c>
      <c r="Q8" s="3" t="s">
        <v>137</v>
      </c>
      <c r="R8" s="3" t="s">
        <v>139</v>
      </c>
      <c r="S8" s="3" t="s">
        <v>140</v>
      </c>
      <c r="T8" s="3" t="s">
        <v>142</v>
      </c>
      <c r="U8" s="3" t="s">
        <v>143</v>
      </c>
      <c r="V8" s="3" t="s">
        <v>144</v>
      </c>
      <c r="W8" s="3" t="s">
        <v>145</v>
      </c>
      <c r="X8" s="3" t="s">
        <v>73</v>
      </c>
      <c r="Y8" s="3" t="s">
        <v>147</v>
      </c>
      <c r="Z8" s="3" t="s">
        <v>148</v>
      </c>
      <c r="AA8" s="3" t="s">
        <v>149</v>
      </c>
      <c r="AB8" s="3" t="s">
        <v>150</v>
      </c>
      <c r="AC8" s="3" t="s">
        <v>151</v>
      </c>
      <c r="AD8" s="3" t="s">
        <v>152</v>
      </c>
      <c r="AE8" s="3" t="s">
        <v>153</v>
      </c>
      <c r="AF8" s="3" t="s">
        <v>154</v>
      </c>
      <c r="AG8" s="3" t="s">
        <v>156</v>
      </c>
      <c r="AH8" s="3" t="s">
        <v>158</v>
      </c>
      <c r="AI8" s="3" t="s">
        <v>159</v>
      </c>
      <c r="AJ8" s="3" t="s">
        <v>160</v>
      </c>
      <c r="AK8" s="3" t="s">
        <v>161</v>
      </c>
      <c r="AL8" s="3" t="s">
        <v>162</v>
      </c>
      <c r="AM8" s="3" t="s">
        <v>163</v>
      </c>
      <c r="AN8" s="16" t="s">
        <v>164</v>
      </c>
    </row>
    <row r="9" spans="2:40" ht="15" customHeight="1" x14ac:dyDescent="0.2">
      <c r="B9" s="3">
        <v>5</v>
      </c>
      <c r="C9" s="24" t="s">
        <v>165</v>
      </c>
      <c r="D9" s="11"/>
      <c r="E9" s="15" t="s">
        <v>166</v>
      </c>
      <c r="F9" s="3" t="s">
        <v>167</v>
      </c>
      <c r="G9" s="3" t="s">
        <v>168</v>
      </c>
      <c r="H9" s="3" t="s">
        <v>169</v>
      </c>
      <c r="I9" s="3" t="s">
        <v>171</v>
      </c>
      <c r="J9" s="3" t="s">
        <v>172</v>
      </c>
      <c r="K9" s="3" t="s">
        <v>174</v>
      </c>
      <c r="L9" s="3" t="s">
        <v>175</v>
      </c>
      <c r="M9" s="3" t="s">
        <v>176</v>
      </c>
      <c r="N9" s="3" t="s">
        <v>178</v>
      </c>
      <c r="O9" s="3" t="s">
        <v>179</v>
      </c>
      <c r="P9" s="3" t="s">
        <v>181</v>
      </c>
      <c r="Q9" s="3" t="s">
        <v>182</v>
      </c>
      <c r="R9" s="3" t="s">
        <v>184</v>
      </c>
      <c r="S9" s="3" t="s">
        <v>185</v>
      </c>
      <c r="T9" s="3" t="s">
        <v>187</v>
      </c>
      <c r="U9" s="3" t="s">
        <v>188</v>
      </c>
      <c r="V9" s="3" t="s">
        <v>189</v>
      </c>
      <c r="W9" s="3" t="s">
        <v>190</v>
      </c>
      <c r="X9" s="3" t="s">
        <v>191</v>
      </c>
      <c r="Y9" s="3" t="s">
        <v>193</v>
      </c>
      <c r="Z9" s="3" t="s">
        <v>194</v>
      </c>
      <c r="AA9" s="3" t="s">
        <v>195</v>
      </c>
      <c r="AB9" s="3" t="s">
        <v>196</v>
      </c>
      <c r="AC9" s="3" t="s">
        <v>197</v>
      </c>
      <c r="AD9" s="3" t="s">
        <v>198</v>
      </c>
      <c r="AE9" s="3" t="s">
        <v>199</v>
      </c>
      <c r="AF9" s="3" t="s">
        <v>200</v>
      </c>
      <c r="AG9" s="3" t="s">
        <v>202</v>
      </c>
      <c r="AH9" s="3" t="s">
        <v>204</v>
      </c>
      <c r="AI9" s="3" t="s">
        <v>205</v>
      </c>
      <c r="AJ9" s="3" t="s">
        <v>206</v>
      </c>
      <c r="AK9" s="3" t="s">
        <v>207</v>
      </c>
      <c r="AL9" s="3" t="s">
        <v>208</v>
      </c>
      <c r="AM9" s="3" t="s">
        <v>209</v>
      </c>
      <c r="AN9" s="16" t="s">
        <v>210</v>
      </c>
    </row>
    <row r="10" spans="2:40" ht="15" customHeight="1" x14ac:dyDescent="0.2">
      <c r="B10" s="3">
        <v>6</v>
      </c>
      <c r="C10" s="24" t="s">
        <v>211</v>
      </c>
      <c r="D10" s="11"/>
      <c r="E10" s="15" t="s">
        <v>212</v>
      </c>
      <c r="F10" s="3" t="s">
        <v>213</v>
      </c>
      <c r="G10" s="3" t="s">
        <v>214</v>
      </c>
      <c r="H10" s="3" t="s">
        <v>215</v>
      </c>
      <c r="I10" s="3" t="s">
        <v>217</v>
      </c>
      <c r="J10" s="3" t="s">
        <v>219</v>
      </c>
      <c r="K10" s="3" t="s">
        <v>221</v>
      </c>
      <c r="L10" s="3" t="s">
        <v>222</v>
      </c>
      <c r="M10" s="3" t="s">
        <v>223</v>
      </c>
      <c r="N10" s="3" t="s">
        <v>225</v>
      </c>
      <c r="O10" s="3" t="s">
        <v>226</v>
      </c>
      <c r="P10" s="3" t="s">
        <v>228</v>
      </c>
      <c r="Q10" s="3" t="s">
        <v>229</v>
      </c>
      <c r="R10" s="3" t="s">
        <v>231</v>
      </c>
      <c r="S10" s="3" t="s">
        <v>232</v>
      </c>
      <c r="T10" s="3" t="s">
        <v>234</v>
      </c>
      <c r="U10" s="3" t="s">
        <v>235</v>
      </c>
      <c r="V10" s="3" t="s">
        <v>236</v>
      </c>
      <c r="W10" s="3" t="s">
        <v>237</v>
      </c>
      <c r="X10" s="3" t="s">
        <v>101</v>
      </c>
      <c r="Y10" s="3" t="s">
        <v>239</v>
      </c>
      <c r="Z10" s="3" t="s">
        <v>240</v>
      </c>
      <c r="AA10" s="3" t="s">
        <v>241</v>
      </c>
      <c r="AB10" s="3" t="s">
        <v>242</v>
      </c>
      <c r="AC10" s="3" t="s">
        <v>243</v>
      </c>
      <c r="AD10" s="3" t="s">
        <v>244</v>
      </c>
      <c r="AE10" s="3" t="s">
        <v>245</v>
      </c>
      <c r="AF10" s="3" t="s">
        <v>246</v>
      </c>
      <c r="AG10" s="3" t="s">
        <v>112</v>
      </c>
      <c r="AH10" s="3" t="s">
        <v>249</v>
      </c>
      <c r="AI10" s="3" t="s">
        <v>250</v>
      </c>
      <c r="AJ10" s="3" t="s">
        <v>251</v>
      </c>
      <c r="AK10" s="3" t="s">
        <v>252</v>
      </c>
      <c r="AL10" s="3" t="s">
        <v>253</v>
      </c>
      <c r="AM10" s="3" t="s">
        <v>254</v>
      </c>
      <c r="AN10" s="16" t="s">
        <v>255</v>
      </c>
    </row>
    <row r="11" spans="2:40" ht="15" customHeight="1" x14ac:dyDescent="0.2">
      <c r="B11" s="3">
        <v>7</v>
      </c>
      <c r="C11" s="24" t="s">
        <v>256</v>
      </c>
      <c r="D11" s="11"/>
      <c r="E11" s="15" t="s">
        <v>257</v>
      </c>
      <c r="F11" s="3" t="s">
        <v>258</v>
      </c>
      <c r="G11" s="3" t="s">
        <v>259</v>
      </c>
      <c r="H11" s="3" t="s">
        <v>260</v>
      </c>
      <c r="I11" s="3" t="s">
        <v>262</v>
      </c>
      <c r="J11" s="3" t="s">
        <v>264</v>
      </c>
      <c r="K11" s="3" t="s">
        <v>266</v>
      </c>
      <c r="L11" s="3" t="s">
        <v>267</v>
      </c>
      <c r="M11" s="3" t="s">
        <v>268</v>
      </c>
      <c r="N11" s="3" t="s">
        <v>270</v>
      </c>
      <c r="O11" s="3" t="s">
        <v>271</v>
      </c>
      <c r="P11" s="3" t="s">
        <v>273</v>
      </c>
      <c r="Q11" s="3" t="s">
        <v>274</v>
      </c>
      <c r="R11" s="3" t="s">
        <v>276</v>
      </c>
      <c r="S11" s="3" t="s">
        <v>277</v>
      </c>
      <c r="T11" s="3" t="s">
        <v>279</v>
      </c>
      <c r="U11" s="3" t="s">
        <v>280</v>
      </c>
      <c r="V11" s="3" t="s">
        <v>281</v>
      </c>
      <c r="W11" s="3" t="s">
        <v>282</v>
      </c>
      <c r="X11" s="3" t="s">
        <v>192</v>
      </c>
      <c r="Y11" s="3" t="s">
        <v>284</v>
      </c>
      <c r="Z11" s="3" t="s">
        <v>285</v>
      </c>
      <c r="AA11" s="3" t="s">
        <v>286</v>
      </c>
      <c r="AB11" s="3" t="s">
        <v>287</v>
      </c>
      <c r="AC11" s="3" t="s">
        <v>288</v>
      </c>
      <c r="AD11" s="3" t="s">
        <v>289</v>
      </c>
      <c r="AE11" s="3" t="s">
        <v>290</v>
      </c>
      <c r="AF11" s="3" t="s">
        <v>291</v>
      </c>
      <c r="AG11" s="3" t="s">
        <v>157</v>
      </c>
      <c r="AH11" s="3" t="s">
        <v>294</v>
      </c>
      <c r="AI11" s="3" t="s">
        <v>295</v>
      </c>
      <c r="AJ11" s="3" t="s">
        <v>296</v>
      </c>
      <c r="AK11" s="3" t="s">
        <v>297</v>
      </c>
      <c r="AL11" s="3" t="s">
        <v>298</v>
      </c>
      <c r="AM11" s="3" t="s">
        <v>299</v>
      </c>
      <c r="AN11" s="16" t="s">
        <v>300</v>
      </c>
    </row>
    <row r="12" spans="2:40" ht="15" customHeight="1" x14ac:dyDescent="0.2">
      <c r="B12" s="3">
        <v>8</v>
      </c>
      <c r="C12" s="24" t="s">
        <v>301</v>
      </c>
      <c r="D12" s="11"/>
      <c r="E12" s="15" t="s">
        <v>302</v>
      </c>
      <c r="F12" s="3" t="s">
        <v>303</v>
      </c>
      <c r="G12" s="3" t="s">
        <v>304</v>
      </c>
      <c r="H12" s="3" t="s">
        <v>305</v>
      </c>
      <c r="I12" s="3" t="s">
        <v>307</v>
      </c>
      <c r="J12" s="3" t="s">
        <v>308</v>
      </c>
      <c r="K12" s="3" t="s">
        <v>310</v>
      </c>
      <c r="L12" s="3" t="s">
        <v>311</v>
      </c>
      <c r="M12" s="3" t="s">
        <v>312</v>
      </c>
      <c r="N12" s="3" t="s">
        <v>314</v>
      </c>
      <c r="O12" s="3" t="s">
        <v>315</v>
      </c>
      <c r="P12" s="3" t="s">
        <v>317</v>
      </c>
      <c r="Q12" s="3" t="s">
        <v>318</v>
      </c>
      <c r="R12" s="3" t="s">
        <v>320</v>
      </c>
      <c r="S12" s="3" t="s">
        <v>321</v>
      </c>
      <c r="T12" s="3" t="s">
        <v>323</v>
      </c>
      <c r="U12" s="3" t="s">
        <v>324</v>
      </c>
      <c r="V12" s="3" t="s">
        <v>325</v>
      </c>
      <c r="W12" s="3" t="s">
        <v>326</v>
      </c>
      <c r="X12" s="3" t="s">
        <v>328</v>
      </c>
      <c r="Y12" s="3" t="s">
        <v>329</v>
      </c>
      <c r="Z12" s="3" t="s">
        <v>330</v>
      </c>
      <c r="AA12" s="3" t="s">
        <v>331</v>
      </c>
      <c r="AB12" s="3" t="s">
        <v>332</v>
      </c>
      <c r="AC12" s="3" t="s">
        <v>333</v>
      </c>
      <c r="AD12" s="3" t="s">
        <v>334</v>
      </c>
      <c r="AE12" s="3" t="s">
        <v>335</v>
      </c>
      <c r="AF12" s="3" t="s">
        <v>336</v>
      </c>
      <c r="AG12" s="3" t="s">
        <v>203</v>
      </c>
      <c r="AH12" s="3" t="s">
        <v>339</v>
      </c>
      <c r="AI12" s="3" t="s">
        <v>340</v>
      </c>
      <c r="AJ12" s="3" t="s">
        <v>341</v>
      </c>
      <c r="AK12" s="3" t="s">
        <v>342</v>
      </c>
      <c r="AL12" s="3" t="s">
        <v>343</v>
      </c>
      <c r="AM12" s="3" t="s">
        <v>344</v>
      </c>
      <c r="AN12" s="16" t="s">
        <v>345</v>
      </c>
    </row>
    <row r="13" spans="2:40" ht="15" customHeight="1" x14ac:dyDescent="0.2">
      <c r="B13" s="3">
        <v>9</v>
      </c>
      <c r="C13" s="24" t="s">
        <v>346</v>
      </c>
      <c r="D13" s="11"/>
      <c r="E13" s="15" t="s">
        <v>347</v>
      </c>
      <c r="F13" s="3" t="s">
        <v>348</v>
      </c>
      <c r="G13" s="3" t="s">
        <v>349</v>
      </c>
      <c r="H13" s="3" t="s">
        <v>350</v>
      </c>
      <c r="I13" s="3" t="s">
        <v>352</v>
      </c>
      <c r="J13" s="3" t="s">
        <v>353</v>
      </c>
      <c r="K13" s="3" t="s">
        <v>355</v>
      </c>
      <c r="L13" s="3" t="s">
        <v>356</v>
      </c>
      <c r="M13" s="3" t="s">
        <v>357</v>
      </c>
      <c r="N13" s="3" t="s">
        <v>359</v>
      </c>
      <c r="O13" s="3" t="s">
        <v>360</v>
      </c>
      <c r="P13" s="3" t="s">
        <v>362</v>
      </c>
      <c r="Q13" s="3" t="s">
        <v>363</v>
      </c>
      <c r="R13" s="3" t="s">
        <v>365</v>
      </c>
      <c r="S13" s="3" t="s">
        <v>366</v>
      </c>
      <c r="T13" s="3" t="s">
        <v>368</v>
      </c>
      <c r="U13" s="3" t="s">
        <v>369</v>
      </c>
      <c r="V13" s="3" t="s">
        <v>370</v>
      </c>
      <c r="W13" s="3" t="s">
        <v>371</v>
      </c>
      <c r="X13" s="3" t="s">
        <v>238</v>
      </c>
      <c r="Y13" s="3" t="s">
        <v>373</v>
      </c>
      <c r="Z13" s="3" t="s">
        <v>374</v>
      </c>
      <c r="AA13" s="3" t="s">
        <v>375</v>
      </c>
      <c r="AB13" s="3" t="s">
        <v>376</v>
      </c>
      <c r="AC13" s="3" t="s">
        <v>377</v>
      </c>
      <c r="AD13" s="3" t="s">
        <v>378</v>
      </c>
      <c r="AE13" s="3" t="s">
        <v>379</v>
      </c>
      <c r="AF13" s="3" t="s">
        <v>380</v>
      </c>
      <c r="AG13" s="3" t="s">
        <v>382</v>
      </c>
      <c r="AH13" s="3" t="s">
        <v>384</v>
      </c>
      <c r="AI13" s="3" t="s">
        <v>385</v>
      </c>
      <c r="AJ13" s="3" t="s">
        <v>386</v>
      </c>
      <c r="AK13" s="3" t="s">
        <v>387</v>
      </c>
      <c r="AL13" s="3" t="s">
        <v>388</v>
      </c>
      <c r="AM13" s="3" t="s">
        <v>389</v>
      </c>
      <c r="AN13" s="16" t="s">
        <v>390</v>
      </c>
    </row>
    <row r="14" spans="2:40" ht="15" customHeight="1" x14ac:dyDescent="0.2">
      <c r="B14" s="3">
        <v>10</v>
      </c>
      <c r="C14" s="24" t="s">
        <v>391</v>
      </c>
      <c r="D14" s="11"/>
      <c r="E14" s="15" t="s">
        <v>392</v>
      </c>
      <c r="F14" s="3" t="s">
        <v>393</v>
      </c>
      <c r="G14" s="3" t="s">
        <v>394</v>
      </c>
      <c r="H14" s="3" t="s">
        <v>395</v>
      </c>
      <c r="I14" s="3" t="s">
        <v>396</v>
      </c>
      <c r="J14" s="3" t="s">
        <v>398</v>
      </c>
      <c r="K14" s="3" t="s">
        <v>400</v>
      </c>
      <c r="L14" s="3" t="s">
        <v>401</v>
      </c>
      <c r="M14" s="3" t="s">
        <v>402</v>
      </c>
      <c r="N14" s="3" t="s">
        <v>404</v>
      </c>
      <c r="O14" s="3" t="s">
        <v>405</v>
      </c>
      <c r="P14" s="3" t="s">
        <v>407</v>
      </c>
      <c r="Q14" s="3" t="s">
        <v>408</v>
      </c>
      <c r="R14" s="3" t="s">
        <v>410</v>
      </c>
      <c r="S14" s="3" t="s">
        <v>411</v>
      </c>
      <c r="T14" s="3" t="s">
        <v>413</v>
      </c>
      <c r="U14" s="3" t="s">
        <v>414</v>
      </c>
      <c r="V14" s="3" t="s">
        <v>415</v>
      </c>
      <c r="W14" s="3" t="s">
        <v>416</v>
      </c>
      <c r="X14" s="3" t="s">
        <v>283</v>
      </c>
      <c r="Y14" s="3" t="s">
        <v>419</v>
      </c>
      <c r="Z14" s="3" t="s">
        <v>420</v>
      </c>
      <c r="AA14" s="3" t="s">
        <v>421</v>
      </c>
      <c r="AB14" s="3" t="s">
        <v>422</v>
      </c>
      <c r="AC14" s="3" t="s">
        <v>423</v>
      </c>
      <c r="AD14" s="3" t="s">
        <v>424</v>
      </c>
      <c r="AE14" s="3" t="s">
        <v>425</v>
      </c>
      <c r="AF14" s="3" t="s">
        <v>426</v>
      </c>
      <c r="AG14" s="3" t="s">
        <v>428</v>
      </c>
      <c r="AH14" s="3" t="s">
        <v>430</v>
      </c>
      <c r="AI14" s="3" t="s">
        <v>431</v>
      </c>
      <c r="AJ14" s="3" t="s">
        <v>432</v>
      </c>
      <c r="AK14" s="3" t="s">
        <v>433</v>
      </c>
      <c r="AL14" s="3" t="s">
        <v>434</v>
      </c>
      <c r="AM14" s="3" t="s">
        <v>435</v>
      </c>
      <c r="AN14" s="16" t="s">
        <v>436</v>
      </c>
    </row>
    <row r="15" spans="2:40" ht="15" customHeight="1" x14ac:dyDescent="0.2">
      <c r="B15" s="3">
        <v>11</v>
      </c>
      <c r="C15" s="24" t="s">
        <v>437</v>
      </c>
      <c r="D15" s="11"/>
      <c r="E15" s="15" t="s">
        <v>438</v>
      </c>
      <c r="F15" s="3" t="s">
        <v>439</v>
      </c>
      <c r="G15" s="3" t="s">
        <v>440</v>
      </c>
      <c r="H15" s="3" t="s">
        <v>125</v>
      </c>
      <c r="I15" s="3" t="s">
        <v>442</v>
      </c>
      <c r="J15" s="3" t="s">
        <v>443</v>
      </c>
      <c r="K15" s="3" t="s">
        <v>444</v>
      </c>
      <c r="L15" s="3" t="s">
        <v>445</v>
      </c>
      <c r="M15" s="3" t="s">
        <v>177</v>
      </c>
      <c r="N15" s="3" t="s">
        <v>447</v>
      </c>
      <c r="O15" s="3" t="s">
        <v>180</v>
      </c>
      <c r="P15" s="3" t="s">
        <v>449</v>
      </c>
      <c r="Q15" s="3" t="s">
        <v>183</v>
      </c>
      <c r="R15" s="3" t="s">
        <v>451</v>
      </c>
      <c r="S15" s="3" t="s">
        <v>186</v>
      </c>
      <c r="T15" s="3" t="s">
        <v>453</v>
      </c>
      <c r="U15" s="3" t="s">
        <v>454</v>
      </c>
      <c r="V15" s="3" t="s">
        <v>455</v>
      </c>
      <c r="W15" s="3" t="s">
        <v>456</v>
      </c>
      <c r="X15" s="3" t="s">
        <v>372</v>
      </c>
      <c r="Y15" s="3" t="s">
        <v>458</v>
      </c>
      <c r="Z15" s="3" t="s">
        <v>459</v>
      </c>
      <c r="AA15" s="3" t="s">
        <v>460</v>
      </c>
      <c r="AB15" s="3" t="s">
        <v>461</v>
      </c>
      <c r="AC15" s="3" t="s">
        <v>198</v>
      </c>
      <c r="AD15" s="3" t="s">
        <v>199</v>
      </c>
      <c r="AE15" s="3" t="s">
        <v>462</v>
      </c>
      <c r="AF15" s="3" t="s">
        <v>201</v>
      </c>
      <c r="AG15" s="3" t="s">
        <v>293</v>
      </c>
      <c r="AH15" s="3" t="s">
        <v>465</v>
      </c>
      <c r="AI15" s="3" t="s">
        <v>466</v>
      </c>
      <c r="AJ15" s="3" t="s">
        <v>467</v>
      </c>
      <c r="AK15" s="3" t="s">
        <v>468</v>
      </c>
      <c r="AL15" s="3" t="s">
        <v>469</v>
      </c>
      <c r="AM15" s="3" t="s">
        <v>470</v>
      </c>
      <c r="AN15" s="16" t="s">
        <v>471</v>
      </c>
    </row>
    <row r="16" spans="2:40" ht="15" customHeight="1" x14ac:dyDescent="0.2">
      <c r="B16" s="3">
        <v>12</v>
      </c>
      <c r="C16" s="24" t="s">
        <v>472</v>
      </c>
      <c r="D16" s="11"/>
      <c r="E16" s="15" t="s">
        <v>473</v>
      </c>
      <c r="F16" s="3" t="s">
        <v>474</v>
      </c>
      <c r="G16" s="3" t="s">
        <v>475</v>
      </c>
      <c r="H16" s="3" t="s">
        <v>216</v>
      </c>
      <c r="I16" s="3" t="s">
        <v>476</v>
      </c>
      <c r="J16" s="3" t="s">
        <v>477</v>
      </c>
      <c r="K16" s="3" t="s">
        <v>478</v>
      </c>
      <c r="L16" s="3" t="s">
        <v>479</v>
      </c>
      <c r="M16" s="3" t="s">
        <v>224</v>
      </c>
      <c r="N16" s="3" t="s">
        <v>481</v>
      </c>
      <c r="O16" s="3" t="s">
        <v>227</v>
      </c>
      <c r="P16" s="3" t="s">
        <v>483</v>
      </c>
      <c r="Q16" s="3" t="s">
        <v>230</v>
      </c>
      <c r="R16" s="3" t="s">
        <v>485</v>
      </c>
      <c r="S16" s="3" t="s">
        <v>233</v>
      </c>
      <c r="T16" s="3" t="s">
        <v>487</v>
      </c>
      <c r="U16" s="3" t="s">
        <v>488</v>
      </c>
      <c r="V16" s="3" t="s">
        <v>489</v>
      </c>
      <c r="W16" s="3" t="s">
        <v>490</v>
      </c>
      <c r="X16" s="3" t="s">
        <v>418</v>
      </c>
      <c r="Y16" s="3" t="s">
        <v>492</v>
      </c>
      <c r="Z16" s="3" t="s">
        <v>493</v>
      </c>
      <c r="AA16" s="3" t="s">
        <v>494</v>
      </c>
      <c r="AB16" s="3" t="s">
        <v>495</v>
      </c>
      <c r="AC16" s="3" t="s">
        <v>244</v>
      </c>
      <c r="AD16" s="3" t="s">
        <v>245</v>
      </c>
      <c r="AE16" s="3" t="s">
        <v>496</v>
      </c>
      <c r="AF16" s="3" t="s">
        <v>247</v>
      </c>
      <c r="AG16" s="3" t="s">
        <v>383</v>
      </c>
      <c r="AH16" s="3" t="s">
        <v>499</v>
      </c>
      <c r="AI16" s="3" t="s">
        <v>500</v>
      </c>
      <c r="AJ16" s="3" t="s">
        <v>501</v>
      </c>
      <c r="AK16" s="3" t="s">
        <v>502</v>
      </c>
      <c r="AL16" s="3" t="s">
        <v>503</v>
      </c>
      <c r="AM16" s="3" t="s">
        <v>504</v>
      </c>
      <c r="AN16" s="16" t="s">
        <v>505</v>
      </c>
    </row>
    <row r="17" spans="2:41" ht="15" customHeight="1" x14ac:dyDescent="0.2">
      <c r="B17" s="3">
        <v>13</v>
      </c>
      <c r="C17" s="24" t="s">
        <v>506</v>
      </c>
      <c r="D17" s="11"/>
      <c r="E17" s="15" t="s">
        <v>507</v>
      </c>
      <c r="F17" s="3" t="s">
        <v>508</v>
      </c>
      <c r="G17" s="3" t="s">
        <v>509</v>
      </c>
      <c r="H17" s="3" t="s">
        <v>306</v>
      </c>
      <c r="I17" s="3" t="s">
        <v>510</v>
      </c>
      <c r="J17" s="3" t="s">
        <v>511</v>
      </c>
      <c r="K17" s="3" t="s">
        <v>512</v>
      </c>
      <c r="L17" s="3" t="s">
        <v>513</v>
      </c>
      <c r="M17" s="3" t="s">
        <v>313</v>
      </c>
      <c r="N17" s="3" t="s">
        <v>517</v>
      </c>
      <c r="O17" s="3" t="s">
        <v>316</v>
      </c>
      <c r="P17" s="3" t="s">
        <v>520</v>
      </c>
      <c r="Q17" s="3" t="s">
        <v>319</v>
      </c>
      <c r="R17" s="3" t="s">
        <v>523</v>
      </c>
      <c r="S17" s="3" t="s">
        <v>322</v>
      </c>
      <c r="T17" s="3" t="s">
        <v>526</v>
      </c>
      <c r="U17" s="3" t="s">
        <v>527</v>
      </c>
      <c r="V17" s="3" t="s">
        <v>528</v>
      </c>
      <c r="W17" s="3" t="s">
        <v>530</v>
      </c>
      <c r="X17" s="3" t="s">
        <v>532</v>
      </c>
      <c r="Y17" s="3" t="s">
        <v>533</v>
      </c>
      <c r="Z17" s="3" t="s">
        <v>535</v>
      </c>
      <c r="AA17" s="3" t="s">
        <v>536</v>
      </c>
      <c r="AB17" s="3" t="s">
        <v>538</v>
      </c>
      <c r="AC17" s="3" t="s">
        <v>334</v>
      </c>
      <c r="AD17" s="3" t="s">
        <v>335</v>
      </c>
      <c r="AE17" s="3" t="s">
        <v>539</v>
      </c>
      <c r="AF17" s="3" t="s">
        <v>337</v>
      </c>
      <c r="AG17" s="3" t="s">
        <v>429</v>
      </c>
      <c r="AH17" s="3" t="s">
        <v>542</v>
      </c>
      <c r="AI17" s="3" t="s">
        <v>543</v>
      </c>
      <c r="AJ17" s="3" t="s">
        <v>544</v>
      </c>
      <c r="AK17" s="3" t="s">
        <v>545</v>
      </c>
      <c r="AL17" s="3" t="s">
        <v>546</v>
      </c>
      <c r="AM17" s="3" t="s">
        <v>547</v>
      </c>
      <c r="AN17" s="16" t="s">
        <v>548</v>
      </c>
    </row>
    <row r="18" spans="2:41" ht="15" customHeight="1" x14ac:dyDescent="0.2">
      <c r="B18" s="3">
        <v>14</v>
      </c>
      <c r="C18" s="24" t="s">
        <v>549</v>
      </c>
      <c r="D18" s="11"/>
      <c r="E18" s="15" t="s">
        <v>550</v>
      </c>
      <c r="F18" s="3" t="s">
        <v>551</v>
      </c>
      <c r="G18" s="3" t="s">
        <v>552</v>
      </c>
      <c r="H18" s="3" t="s">
        <v>553</v>
      </c>
      <c r="I18" s="3" t="s">
        <v>555</v>
      </c>
      <c r="J18" s="3" t="s">
        <v>557</v>
      </c>
      <c r="K18" s="3" t="s">
        <v>85</v>
      </c>
      <c r="L18" s="3" t="s">
        <v>86</v>
      </c>
      <c r="M18" s="3" t="s">
        <v>559</v>
      </c>
      <c r="N18" s="3" t="s">
        <v>89</v>
      </c>
      <c r="O18" s="3" t="s">
        <v>562</v>
      </c>
      <c r="P18" s="3" t="s">
        <v>92</v>
      </c>
      <c r="Q18" s="3" t="s">
        <v>565</v>
      </c>
      <c r="R18" s="3" t="s">
        <v>95</v>
      </c>
      <c r="S18" s="3" t="s">
        <v>568</v>
      </c>
      <c r="T18" s="3" t="s">
        <v>98</v>
      </c>
      <c r="U18" s="3" t="s">
        <v>571</v>
      </c>
      <c r="V18" s="3" t="s">
        <v>100</v>
      </c>
      <c r="W18" s="3" t="s">
        <v>573</v>
      </c>
      <c r="X18" s="3" t="s">
        <v>575</v>
      </c>
      <c r="Y18" s="3" t="s">
        <v>576</v>
      </c>
      <c r="Z18" s="3" t="s">
        <v>104</v>
      </c>
      <c r="AA18" s="3" t="s">
        <v>578</v>
      </c>
      <c r="AB18" s="3" t="s">
        <v>106</v>
      </c>
      <c r="AC18" s="3" t="s">
        <v>108</v>
      </c>
      <c r="AD18" s="3" t="s">
        <v>580</v>
      </c>
      <c r="AE18" s="3" t="s">
        <v>581</v>
      </c>
      <c r="AF18" s="3" t="s">
        <v>582</v>
      </c>
      <c r="AG18" s="3" t="s">
        <v>584</v>
      </c>
      <c r="AH18" s="3" t="s">
        <v>586</v>
      </c>
      <c r="AI18" s="3" t="s">
        <v>587</v>
      </c>
      <c r="AJ18" s="3" t="s">
        <v>588</v>
      </c>
      <c r="AK18" s="3" t="s">
        <v>589</v>
      </c>
      <c r="AL18" s="3" t="s">
        <v>591</v>
      </c>
      <c r="AM18" s="3" t="s">
        <v>592</v>
      </c>
      <c r="AN18" s="16" t="s">
        <v>593</v>
      </c>
    </row>
    <row r="19" spans="2:41" ht="15" customHeight="1" x14ac:dyDescent="0.2">
      <c r="B19" s="3">
        <v>15</v>
      </c>
      <c r="C19" s="24" t="s">
        <v>594</v>
      </c>
      <c r="D19" s="11"/>
      <c r="E19" s="15" t="s">
        <v>595</v>
      </c>
      <c r="F19" s="3" t="s">
        <v>596</v>
      </c>
      <c r="G19" s="3" t="s">
        <v>597</v>
      </c>
      <c r="H19" s="3" t="s">
        <v>441</v>
      </c>
      <c r="I19" s="3" t="s">
        <v>598</v>
      </c>
      <c r="J19" s="3" t="s">
        <v>599</v>
      </c>
      <c r="K19" s="3" t="s">
        <v>130</v>
      </c>
      <c r="L19" s="3" t="s">
        <v>131</v>
      </c>
      <c r="M19" s="3" t="s">
        <v>601</v>
      </c>
      <c r="N19" s="3" t="s">
        <v>134</v>
      </c>
      <c r="O19" s="3" t="s">
        <v>604</v>
      </c>
      <c r="P19" s="3" t="s">
        <v>137</v>
      </c>
      <c r="Q19" s="3" t="s">
        <v>607</v>
      </c>
      <c r="R19" s="3" t="s">
        <v>140</v>
      </c>
      <c r="S19" s="3" t="s">
        <v>610</v>
      </c>
      <c r="T19" s="3" t="s">
        <v>143</v>
      </c>
      <c r="U19" s="3" t="s">
        <v>613</v>
      </c>
      <c r="V19" s="3" t="s">
        <v>145</v>
      </c>
      <c r="W19" s="3" t="s">
        <v>615</v>
      </c>
      <c r="X19" s="3" t="s">
        <v>193</v>
      </c>
      <c r="Y19" s="3" t="s">
        <v>617</v>
      </c>
      <c r="Z19" s="3" t="s">
        <v>149</v>
      </c>
      <c r="AA19" s="3" t="s">
        <v>619</v>
      </c>
      <c r="AB19" s="3" t="s">
        <v>151</v>
      </c>
      <c r="AC19" s="3" t="s">
        <v>153</v>
      </c>
      <c r="AD19" s="3" t="s">
        <v>621</v>
      </c>
      <c r="AE19" s="3" t="s">
        <v>622</v>
      </c>
      <c r="AF19" s="3" t="s">
        <v>623</v>
      </c>
      <c r="AG19" s="3" t="s">
        <v>625</v>
      </c>
      <c r="AH19" s="3" t="s">
        <v>627</v>
      </c>
      <c r="AI19" s="3" t="s">
        <v>628</v>
      </c>
      <c r="AJ19" s="3" t="s">
        <v>629</v>
      </c>
      <c r="AK19" s="3" t="s">
        <v>630</v>
      </c>
      <c r="AL19" s="3" t="s">
        <v>632</v>
      </c>
      <c r="AM19" s="3" t="s">
        <v>633</v>
      </c>
      <c r="AN19" s="16" t="s">
        <v>634</v>
      </c>
    </row>
    <row r="20" spans="2:41" ht="15" customHeight="1" x14ac:dyDescent="0.2">
      <c r="B20" s="3">
        <v>16</v>
      </c>
      <c r="C20" s="24" t="s">
        <v>635</v>
      </c>
      <c r="D20" s="11"/>
      <c r="E20" s="15" t="s">
        <v>636</v>
      </c>
      <c r="F20" s="3" t="s">
        <v>637</v>
      </c>
      <c r="G20" s="3" t="s">
        <v>638</v>
      </c>
      <c r="H20" s="3" t="s">
        <v>171</v>
      </c>
      <c r="I20" s="3" t="s">
        <v>172</v>
      </c>
      <c r="J20" s="3" t="s">
        <v>640</v>
      </c>
      <c r="K20" s="3" t="s">
        <v>641</v>
      </c>
      <c r="L20" s="3" t="s">
        <v>642</v>
      </c>
      <c r="M20" s="3" t="s">
        <v>643</v>
      </c>
      <c r="N20" s="3" t="s">
        <v>645</v>
      </c>
      <c r="O20" s="3" t="s">
        <v>646</v>
      </c>
      <c r="P20" s="3" t="s">
        <v>648</v>
      </c>
      <c r="Q20" s="3" t="s">
        <v>649</v>
      </c>
      <c r="R20" s="3" t="s">
        <v>651</v>
      </c>
      <c r="S20" s="3" t="s">
        <v>652</v>
      </c>
      <c r="T20" s="3" t="s">
        <v>654</v>
      </c>
      <c r="U20" s="3" t="s">
        <v>655</v>
      </c>
      <c r="V20" s="3" t="s">
        <v>656</v>
      </c>
      <c r="W20" s="3" t="s">
        <v>657</v>
      </c>
      <c r="X20" s="3" t="s">
        <v>239</v>
      </c>
      <c r="Y20" s="3" t="s">
        <v>658</v>
      </c>
      <c r="Z20" s="3" t="s">
        <v>659</v>
      </c>
      <c r="AA20" s="3" t="s">
        <v>660</v>
      </c>
      <c r="AB20" s="3" t="s">
        <v>661</v>
      </c>
      <c r="AC20" s="3" t="s">
        <v>662</v>
      </c>
      <c r="AD20" s="3" t="s">
        <v>663</v>
      </c>
      <c r="AE20" s="3" t="s">
        <v>664</v>
      </c>
      <c r="AF20" s="3" t="s">
        <v>665</v>
      </c>
      <c r="AG20" s="3" t="s">
        <v>667</v>
      </c>
      <c r="AH20" s="3" t="s">
        <v>669</v>
      </c>
      <c r="AI20" s="3" t="s">
        <v>670</v>
      </c>
      <c r="AJ20" s="3" t="s">
        <v>671</v>
      </c>
      <c r="AK20" s="3" t="s">
        <v>672</v>
      </c>
      <c r="AL20" s="3" t="s">
        <v>673</v>
      </c>
      <c r="AM20" s="3" t="s">
        <v>674</v>
      </c>
      <c r="AN20" s="16" t="s">
        <v>675</v>
      </c>
    </row>
    <row r="21" spans="2:41" ht="15" customHeight="1" x14ac:dyDescent="0.2">
      <c r="B21" s="3">
        <v>17</v>
      </c>
      <c r="C21" s="24" t="s">
        <v>676</v>
      </c>
      <c r="D21" s="11"/>
      <c r="E21" s="15" t="s">
        <v>677</v>
      </c>
      <c r="F21" s="3" t="s">
        <v>678</v>
      </c>
      <c r="G21" s="3" t="s">
        <v>679</v>
      </c>
      <c r="H21" s="3" t="s">
        <v>217</v>
      </c>
      <c r="I21" s="3" t="s">
        <v>219</v>
      </c>
      <c r="J21" s="3" t="s">
        <v>681</v>
      </c>
      <c r="K21" s="3" t="s">
        <v>682</v>
      </c>
      <c r="L21" s="3" t="s">
        <v>683</v>
      </c>
      <c r="M21" s="3" t="s">
        <v>684</v>
      </c>
      <c r="N21" s="3" t="s">
        <v>686</v>
      </c>
      <c r="O21" s="3" t="s">
        <v>687</v>
      </c>
      <c r="P21" s="3" t="s">
        <v>689</v>
      </c>
      <c r="Q21" s="3" t="s">
        <v>690</v>
      </c>
      <c r="R21" s="3" t="s">
        <v>692</v>
      </c>
      <c r="S21" s="3" t="s">
        <v>693</v>
      </c>
      <c r="T21" s="3" t="s">
        <v>695</v>
      </c>
      <c r="U21" s="3" t="s">
        <v>696</v>
      </c>
      <c r="V21" s="3" t="s">
        <v>697</v>
      </c>
      <c r="W21" s="3" t="s">
        <v>698</v>
      </c>
      <c r="X21" s="3" t="s">
        <v>284</v>
      </c>
      <c r="Y21" s="3" t="s">
        <v>700</v>
      </c>
      <c r="Z21" s="3" t="s">
        <v>701</v>
      </c>
      <c r="AA21" s="3" t="s">
        <v>702</v>
      </c>
      <c r="AB21" s="3" t="s">
        <v>703</v>
      </c>
      <c r="AC21" s="3" t="s">
        <v>704</v>
      </c>
      <c r="AD21" s="3" t="s">
        <v>705</v>
      </c>
      <c r="AE21" s="3" t="s">
        <v>706</v>
      </c>
      <c r="AF21" s="3" t="s">
        <v>707</v>
      </c>
      <c r="AG21" s="3" t="s">
        <v>709</v>
      </c>
      <c r="AH21" s="3" t="s">
        <v>711</v>
      </c>
      <c r="AI21" s="3" t="s">
        <v>712</v>
      </c>
      <c r="AJ21" s="3" t="s">
        <v>713</v>
      </c>
      <c r="AK21" s="3" t="s">
        <v>714</v>
      </c>
      <c r="AL21" s="3" t="s">
        <v>716</v>
      </c>
      <c r="AM21" s="3" t="s">
        <v>717</v>
      </c>
      <c r="AN21" s="16" t="s">
        <v>718</v>
      </c>
    </row>
    <row r="22" spans="2:41" ht="15" customHeight="1" x14ac:dyDescent="0.2">
      <c r="B22" s="3">
        <v>18</v>
      </c>
      <c r="C22" s="24" t="s">
        <v>719</v>
      </c>
      <c r="D22" s="11"/>
      <c r="E22" s="15" t="s">
        <v>720</v>
      </c>
      <c r="F22" s="3" t="s">
        <v>720</v>
      </c>
      <c r="G22" s="3" t="s">
        <v>721</v>
      </c>
      <c r="H22" s="3" t="s">
        <v>262</v>
      </c>
      <c r="I22" s="3" t="s">
        <v>264</v>
      </c>
      <c r="J22" s="3" t="s">
        <v>722</v>
      </c>
      <c r="K22" s="3" t="s">
        <v>311</v>
      </c>
      <c r="L22" s="3" t="s">
        <v>312</v>
      </c>
      <c r="M22" s="3" t="s">
        <v>724</v>
      </c>
      <c r="N22" s="3" t="s">
        <v>315</v>
      </c>
      <c r="O22" s="3" t="s">
        <v>726</v>
      </c>
      <c r="P22" s="3" t="s">
        <v>318</v>
      </c>
      <c r="Q22" s="3" t="s">
        <v>728</v>
      </c>
      <c r="R22" s="3" t="s">
        <v>321</v>
      </c>
      <c r="S22" s="3" t="s">
        <v>730</v>
      </c>
      <c r="T22" s="3" t="s">
        <v>324</v>
      </c>
      <c r="U22" s="3" t="s">
        <v>732</v>
      </c>
      <c r="V22" s="3" t="s">
        <v>326</v>
      </c>
      <c r="W22" s="3" t="s">
        <v>733</v>
      </c>
      <c r="X22" s="3" t="s">
        <v>373</v>
      </c>
      <c r="Y22" s="3" t="s">
        <v>735</v>
      </c>
      <c r="Z22" s="3" t="s">
        <v>331</v>
      </c>
      <c r="AA22" s="3" t="s">
        <v>736</v>
      </c>
      <c r="AB22" s="3" t="s">
        <v>333</v>
      </c>
      <c r="AC22" s="3" t="s">
        <v>335</v>
      </c>
      <c r="AD22" s="3" t="s">
        <v>539</v>
      </c>
      <c r="AE22" s="3" t="s">
        <v>737</v>
      </c>
      <c r="AF22" s="3" t="s">
        <v>738</v>
      </c>
      <c r="AG22" s="3" t="s">
        <v>740</v>
      </c>
      <c r="AH22" s="3" t="s">
        <v>742</v>
      </c>
      <c r="AI22" s="3" t="s">
        <v>743</v>
      </c>
      <c r="AJ22" s="3" t="s">
        <v>744</v>
      </c>
      <c r="AK22" s="3" t="s">
        <v>745</v>
      </c>
      <c r="AL22" s="3" t="s">
        <v>746</v>
      </c>
      <c r="AM22" s="3" t="s">
        <v>747</v>
      </c>
      <c r="AN22" s="16" t="s">
        <v>720</v>
      </c>
    </row>
    <row r="23" spans="2:41" ht="15" customHeight="1" x14ac:dyDescent="0.2">
      <c r="B23" s="3">
        <v>19</v>
      </c>
      <c r="C23" s="24" t="s">
        <v>748</v>
      </c>
      <c r="D23" s="11"/>
      <c r="E23" s="15" t="s">
        <v>720</v>
      </c>
      <c r="F23" s="3" t="s">
        <v>720</v>
      </c>
      <c r="G23" s="3" t="s">
        <v>749</v>
      </c>
      <c r="H23" s="3" t="s">
        <v>307</v>
      </c>
      <c r="I23" s="3" t="s">
        <v>308</v>
      </c>
      <c r="J23" s="3" t="s">
        <v>752</v>
      </c>
      <c r="K23" s="3" t="s">
        <v>356</v>
      </c>
      <c r="L23" s="3" t="s">
        <v>357</v>
      </c>
      <c r="M23" s="3" t="s">
        <v>560</v>
      </c>
      <c r="N23" s="3" t="s">
        <v>360</v>
      </c>
      <c r="O23" s="3" t="s">
        <v>563</v>
      </c>
      <c r="P23" s="3" t="s">
        <v>363</v>
      </c>
      <c r="Q23" s="3" t="s">
        <v>566</v>
      </c>
      <c r="R23" s="3" t="s">
        <v>366</v>
      </c>
      <c r="S23" s="3" t="s">
        <v>569</v>
      </c>
      <c r="T23" s="3" t="s">
        <v>369</v>
      </c>
      <c r="U23" s="3" t="s">
        <v>757</v>
      </c>
      <c r="V23" s="3" t="s">
        <v>371</v>
      </c>
      <c r="W23" s="3" t="s">
        <v>758</v>
      </c>
      <c r="X23" s="3" t="s">
        <v>699</v>
      </c>
      <c r="Y23" s="3" t="s">
        <v>759</v>
      </c>
      <c r="Z23" s="3" t="s">
        <v>375</v>
      </c>
      <c r="AA23" s="3" t="s">
        <v>760</v>
      </c>
      <c r="AB23" s="3" t="s">
        <v>377</v>
      </c>
      <c r="AC23" s="3" t="s">
        <v>379</v>
      </c>
      <c r="AD23" s="3" t="s">
        <v>761</v>
      </c>
      <c r="AE23" s="3" t="s">
        <v>762</v>
      </c>
      <c r="AF23" s="3" t="s">
        <v>583</v>
      </c>
      <c r="AG23" s="3" t="s">
        <v>668</v>
      </c>
      <c r="AH23" s="3" t="s">
        <v>764</v>
      </c>
      <c r="AI23" s="3" t="s">
        <v>765</v>
      </c>
      <c r="AJ23" s="3" t="s">
        <v>766</v>
      </c>
      <c r="AK23" s="3" t="s">
        <v>767</v>
      </c>
      <c r="AL23" s="3" t="s">
        <v>768</v>
      </c>
      <c r="AM23" s="3" t="s">
        <v>769</v>
      </c>
      <c r="AN23" s="16" t="s">
        <v>720</v>
      </c>
    </row>
    <row r="24" spans="2:41" ht="15" customHeight="1" x14ac:dyDescent="0.2">
      <c r="B24" s="3">
        <v>20</v>
      </c>
      <c r="C24" s="24" t="s">
        <v>770</v>
      </c>
      <c r="D24" s="11"/>
      <c r="E24" s="15" t="s">
        <v>720</v>
      </c>
      <c r="F24" s="3" t="s">
        <v>720</v>
      </c>
      <c r="G24" s="3" t="s">
        <v>771</v>
      </c>
      <c r="H24" s="3" t="s">
        <v>352</v>
      </c>
      <c r="I24" s="3" t="s">
        <v>353</v>
      </c>
      <c r="J24" s="3" t="s">
        <v>83</v>
      </c>
      <c r="K24" s="3" t="s">
        <v>773</v>
      </c>
      <c r="L24" s="3" t="s">
        <v>87</v>
      </c>
      <c r="M24" s="3" t="s">
        <v>774</v>
      </c>
      <c r="N24" s="3" t="s">
        <v>90</v>
      </c>
      <c r="O24" s="3" t="s">
        <v>776</v>
      </c>
      <c r="P24" s="3" t="s">
        <v>93</v>
      </c>
      <c r="Q24" s="3" t="s">
        <v>778</v>
      </c>
      <c r="R24" s="3" t="s">
        <v>96</v>
      </c>
      <c r="S24" s="3" t="s">
        <v>780</v>
      </c>
      <c r="T24" s="3" t="s">
        <v>782</v>
      </c>
      <c r="U24" s="3" t="s">
        <v>783</v>
      </c>
      <c r="V24" s="3" t="s">
        <v>784</v>
      </c>
      <c r="W24" s="3" t="s">
        <v>785</v>
      </c>
      <c r="X24" s="3" t="s">
        <v>419</v>
      </c>
      <c r="Y24" s="3" t="s">
        <v>787</v>
      </c>
      <c r="Z24" s="3" t="s">
        <v>788</v>
      </c>
      <c r="AA24" s="3" t="s">
        <v>789</v>
      </c>
      <c r="AB24" s="3" t="s">
        <v>107</v>
      </c>
      <c r="AC24" s="3" t="s">
        <v>580</v>
      </c>
      <c r="AD24" s="3" t="s">
        <v>581</v>
      </c>
      <c r="AE24" s="3" t="s">
        <v>790</v>
      </c>
      <c r="AF24" s="3" t="s">
        <v>791</v>
      </c>
      <c r="AG24" s="3" t="s">
        <v>793</v>
      </c>
      <c r="AH24" s="3" t="s">
        <v>794</v>
      </c>
      <c r="AI24" s="3" t="s">
        <v>795</v>
      </c>
      <c r="AJ24" s="3" t="s">
        <v>796</v>
      </c>
      <c r="AK24" s="3" t="s">
        <v>797</v>
      </c>
      <c r="AL24" s="3" t="s">
        <v>798</v>
      </c>
      <c r="AM24" s="3" t="s">
        <v>799</v>
      </c>
      <c r="AN24" s="16" t="s">
        <v>720</v>
      </c>
    </row>
    <row r="25" spans="2:41" ht="15" customHeight="1" x14ac:dyDescent="0.2">
      <c r="B25" s="3">
        <v>21</v>
      </c>
      <c r="C25" s="24" t="s">
        <v>165</v>
      </c>
      <c r="D25" s="11"/>
      <c r="E25" s="15" t="s">
        <v>800</v>
      </c>
      <c r="F25" s="3" t="s">
        <v>801</v>
      </c>
      <c r="G25" s="3" t="s">
        <v>720</v>
      </c>
      <c r="H25" s="3" t="s">
        <v>720</v>
      </c>
      <c r="I25" s="3" t="s">
        <v>720</v>
      </c>
      <c r="J25" s="3" t="s">
        <v>720</v>
      </c>
      <c r="K25" s="3" t="s">
        <v>720</v>
      </c>
      <c r="L25" s="3" t="s">
        <v>720</v>
      </c>
      <c r="M25" s="3" t="s">
        <v>720</v>
      </c>
      <c r="N25" s="3" t="s">
        <v>720</v>
      </c>
      <c r="O25" s="3" t="s">
        <v>720</v>
      </c>
      <c r="P25" s="3" t="s">
        <v>720</v>
      </c>
      <c r="Q25" s="3" t="s">
        <v>720</v>
      </c>
      <c r="R25" s="3" t="s">
        <v>720</v>
      </c>
      <c r="S25" s="3" t="s">
        <v>720</v>
      </c>
      <c r="T25" s="3" t="s">
        <v>720</v>
      </c>
      <c r="U25" s="3" t="s">
        <v>720</v>
      </c>
      <c r="V25" s="3" t="s">
        <v>720</v>
      </c>
      <c r="W25" s="3" t="s">
        <v>720</v>
      </c>
      <c r="X25" s="3" t="s">
        <v>720</v>
      </c>
      <c r="Y25" s="3" t="s">
        <v>720</v>
      </c>
      <c r="Z25" s="3" t="s">
        <v>720</v>
      </c>
      <c r="AA25" s="3" t="s">
        <v>720</v>
      </c>
      <c r="AB25" s="3" t="s">
        <v>720</v>
      </c>
      <c r="AC25" s="3" t="s">
        <v>720</v>
      </c>
      <c r="AD25" s="3" t="s">
        <v>720</v>
      </c>
      <c r="AE25" s="3" t="s">
        <v>720</v>
      </c>
      <c r="AF25" s="3" t="s">
        <v>720</v>
      </c>
      <c r="AG25" s="3" t="s">
        <v>720</v>
      </c>
      <c r="AH25" s="3" t="s">
        <v>720</v>
      </c>
      <c r="AI25" s="3" t="s">
        <v>720</v>
      </c>
      <c r="AJ25" s="3" t="s">
        <v>720</v>
      </c>
      <c r="AK25" s="3" t="s">
        <v>720</v>
      </c>
      <c r="AL25" s="3" t="s">
        <v>720</v>
      </c>
      <c r="AM25" s="3" t="s">
        <v>720</v>
      </c>
      <c r="AN25" s="16" t="s">
        <v>802</v>
      </c>
    </row>
    <row r="26" spans="2:41" ht="15" customHeight="1" x14ac:dyDescent="0.2">
      <c r="B26" s="3">
        <v>22</v>
      </c>
      <c r="C26" s="24" t="s">
        <v>120</v>
      </c>
      <c r="D26" s="11"/>
      <c r="E26" s="15" t="s">
        <v>803</v>
      </c>
      <c r="F26" s="3" t="s">
        <v>804</v>
      </c>
      <c r="G26" s="3" t="s">
        <v>805</v>
      </c>
      <c r="H26" s="3" t="s">
        <v>806</v>
      </c>
      <c r="I26" s="3" t="s">
        <v>397</v>
      </c>
      <c r="J26" s="3" t="s">
        <v>809</v>
      </c>
      <c r="K26" s="3" t="s">
        <v>401</v>
      </c>
      <c r="L26" s="3" t="s">
        <v>402</v>
      </c>
      <c r="M26" s="3" t="s">
        <v>602</v>
      </c>
      <c r="N26" s="3" t="s">
        <v>405</v>
      </c>
      <c r="O26" s="3" t="s">
        <v>605</v>
      </c>
      <c r="P26" s="3" t="s">
        <v>408</v>
      </c>
      <c r="Q26" s="3" t="s">
        <v>608</v>
      </c>
      <c r="R26" s="3" t="s">
        <v>411</v>
      </c>
      <c r="S26" s="3" t="s">
        <v>611</v>
      </c>
      <c r="T26" s="3" t="s">
        <v>414</v>
      </c>
      <c r="U26" s="3" t="s">
        <v>810</v>
      </c>
      <c r="V26" s="3" t="s">
        <v>416</v>
      </c>
      <c r="W26" s="3" t="s">
        <v>811</v>
      </c>
      <c r="X26" s="3" t="s">
        <v>734</v>
      </c>
      <c r="Y26" s="3" t="s">
        <v>812</v>
      </c>
      <c r="Z26" s="3" t="s">
        <v>421</v>
      </c>
      <c r="AA26" s="3" t="s">
        <v>813</v>
      </c>
      <c r="AB26" s="3" t="s">
        <v>423</v>
      </c>
      <c r="AC26" s="3" t="s">
        <v>425</v>
      </c>
      <c r="AD26" s="3" t="s">
        <v>814</v>
      </c>
      <c r="AE26" s="3" t="s">
        <v>815</v>
      </c>
      <c r="AF26" s="3" t="s">
        <v>624</v>
      </c>
      <c r="AG26" s="3" t="s">
        <v>710</v>
      </c>
      <c r="AH26" s="3" t="s">
        <v>818</v>
      </c>
      <c r="AI26" s="3" t="s">
        <v>819</v>
      </c>
      <c r="AJ26" s="3" t="s">
        <v>820</v>
      </c>
      <c r="AK26" s="3" t="s">
        <v>821</v>
      </c>
      <c r="AL26" s="3" t="s">
        <v>822</v>
      </c>
      <c r="AM26" s="3" t="s">
        <v>823</v>
      </c>
      <c r="AN26" s="16" t="s">
        <v>824</v>
      </c>
    </row>
    <row r="27" spans="2:41" ht="15" customHeight="1" thickBot="1" x14ac:dyDescent="0.25">
      <c r="B27" s="4">
        <v>23</v>
      </c>
      <c r="C27" s="25" t="s">
        <v>74</v>
      </c>
      <c r="D27" s="116" t="s">
        <v>825</v>
      </c>
      <c r="E27" s="17" t="s">
        <v>826</v>
      </c>
      <c r="F27" s="18" t="s">
        <v>827</v>
      </c>
      <c r="G27" s="18" t="s">
        <v>828</v>
      </c>
      <c r="H27" s="18" t="s">
        <v>442</v>
      </c>
      <c r="I27" s="18" t="s">
        <v>829</v>
      </c>
      <c r="J27" s="18" t="s">
        <v>173</v>
      </c>
      <c r="K27" s="18" t="s">
        <v>445</v>
      </c>
      <c r="L27" s="18" t="s">
        <v>177</v>
      </c>
      <c r="M27" s="18" t="s">
        <v>644</v>
      </c>
      <c r="N27" s="18" t="s">
        <v>180</v>
      </c>
      <c r="O27" s="18" t="s">
        <v>647</v>
      </c>
      <c r="P27" s="18" t="s">
        <v>183</v>
      </c>
      <c r="Q27" s="18" t="s">
        <v>650</v>
      </c>
      <c r="R27" s="18" t="s">
        <v>186</v>
      </c>
      <c r="S27" s="18" t="s">
        <v>653</v>
      </c>
      <c r="T27" s="18" t="s">
        <v>454</v>
      </c>
      <c r="U27" s="18" t="s">
        <v>832</v>
      </c>
      <c r="V27" s="18" t="s">
        <v>456</v>
      </c>
      <c r="W27" s="18" t="s">
        <v>834</v>
      </c>
      <c r="X27" s="18" t="s">
        <v>786</v>
      </c>
      <c r="Y27" s="18" t="s">
        <v>836</v>
      </c>
      <c r="Z27" s="18" t="s">
        <v>460</v>
      </c>
      <c r="AA27" s="18" t="s">
        <v>838</v>
      </c>
      <c r="AB27" s="18" t="s">
        <v>198</v>
      </c>
      <c r="AC27" s="18" t="s">
        <v>462</v>
      </c>
      <c r="AD27" s="18" t="s">
        <v>839</v>
      </c>
      <c r="AE27" s="18" t="s">
        <v>840</v>
      </c>
      <c r="AF27" s="18" t="s">
        <v>666</v>
      </c>
      <c r="AG27" s="18" t="s">
        <v>741</v>
      </c>
      <c r="AH27" s="18" t="s">
        <v>843</v>
      </c>
      <c r="AI27" s="18" t="s">
        <v>844</v>
      </c>
      <c r="AJ27" s="18" t="s">
        <v>845</v>
      </c>
      <c r="AK27" s="18" t="s">
        <v>846</v>
      </c>
      <c r="AL27" s="18" t="s">
        <v>848</v>
      </c>
      <c r="AM27" s="18" t="s">
        <v>849</v>
      </c>
      <c r="AN27" s="19" t="s">
        <v>850</v>
      </c>
    </row>
    <row r="28" spans="2:41" ht="15" customHeight="1" x14ac:dyDescent="0.2">
      <c r="C28" s="8" t="s">
        <v>855</v>
      </c>
      <c r="D28" s="115"/>
      <c r="E28" s="118">
        <v>11</v>
      </c>
      <c r="F28" s="118">
        <v>11</v>
      </c>
      <c r="G28" s="118">
        <v>13</v>
      </c>
      <c r="H28" s="118">
        <v>13</v>
      </c>
      <c r="I28" s="118">
        <v>13</v>
      </c>
      <c r="J28" s="118">
        <v>13</v>
      </c>
      <c r="K28" s="118">
        <v>13</v>
      </c>
      <c r="L28" s="118">
        <v>13</v>
      </c>
      <c r="M28" s="118">
        <v>13</v>
      </c>
      <c r="N28" s="118">
        <v>13</v>
      </c>
      <c r="O28" s="118">
        <v>13</v>
      </c>
      <c r="P28" s="118">
        <v>13</v>
      </c>
      <c r="Q28" s="118">
        <v>13</v>
      </c>
      <c r="R28" s="118">
        <v>13</v>
      </c>
      <c r="S28" s="118">
        <v>13</v>
      </c>
      <c r="T28" s="118">
        <v>13</v>
      </c>
      <c r="U28" s="118">
        <v>13</v>
      </c>
      <c r="V28" s="118">
        <v>13</v>
      </c>
      <c r="W28" s="118">
        <v>13</v>
      </c>
      <c r="X28" s="118">
        <v>13</v>
      </c>
      <c r="Y28" s="118">
        <v>13</v>
      </c>
      <c r="Z28" s="118">
        <v>13</v>
      </c>
      <c r="AA28" s="118">
        <v>13</v>
      </c>
      <c r="AB28" s="118">
        <v>13</v>
      </c>
      <c r="AC28" s="118">
        <v>13</v>
      </c>
      <c r="AD28" s="118">
        <v>13</v>
      </c>
      <c r="AE28" s="118">
        <v>13</v>
      </c>
      <c r="AF28" s="118">
        <v>13</v>
      </c>
      <c r="AG28" s="118">
        <v>13</v>
      </c>
      <c r="AH28" s="118">
        <v>13</v>
      </c>
      <c r="AI28" s="118">
        <v>13</v>
      </c>
      <c r="AJ28" s="118">
        <v>13</v>
      </c>
      <c r="AK28" s="118">
        <v>13</v>
      </c>
      <c r="AL28" s="118">
        <v>13</v>
      </c>
      <c r="AM28" s="118">
        <v>13</v>
      </c>
      <c r="AN28" s="118">
        <v>11</v>
      </c>
    </row>
    <row r="29" spans="2:41" ht="15" customHeight="1" thickBot="1" x14ac:dyDescent="0.25">
      <c r="C29" s="9" t="s">
        <v>856</v>
      </c>
      <c r="D29" s="115"/>
      <c r="E29" s="115">
        <v>252</v>
      </c>
      <c r="F29" s="115">
        <v>252</v>
      </c>
      <c r="G29" s="115">
        <v>252</v>
      </c>
      <c r="H29" s="115">
        <v>252</v>
      </c>
      <c r="I29" s="115">
        <v>203</v>
      </c>
      <c r="J29" s="115">
        <v>252</v>
      </c>
      <c r="K29" s="115">
        <v>203</v>
      </c>
      <c r="L29" s="115">
        <v>252</v>
      </c>
      <c r="M29" s="115">
        <v>203</v>
      </c>
      <c r="N29" s="115">
        <v>252</v>
      </c>
      <c r="O29" s="115">
        <v>203</v>
      </c>
      <c r="P29" s="115">
        <v>252</v>
      </c>
      <c r="Q29" s="115">
        <v>203</v>
      </c>
      <c r="R29" s="115">
        <v>252</v>
      </c>
      <c r="S29" s="115">
        <v>203</v>
      </c>
      <c r="T29" s="115">
        <v>252</v>
      </c>
      <c r="U29" s="115">
        <v>203</v>
      </c>
      <c r="V29" s="115">
        <v>252</v>
      </c>
      <c r="W29" s="115">
        <v>203</v>
      </c>
      <c r="X29" s="115">
        <v>252</v>
      </c>
      <c r="Y29" s="115">
        <v>203</v>
      </c>
      <c r="Z29" s="115">
        <v>252</v>
      </c>
      <c r="AA29" s="115">
        <v>203</v>
      </c>
      <c r="AB29" s="115">
        <v>252</v>
      </c>
      <c r="AC29" s="115">
        <v>203</v>
      </c>
      <c r="AD29" s="115">
        <v>49</v>
      </c>
      <c r="AE29" s="115">
        <v>203</v>
      </c>
      <c r="AF29" s="115">
        <v>252</v>
      </c>
      <c r="AG29" s="115">
        <v>252</v>
      </c>
      <c r="AH29" s="115">
        <v>252</v>
      </c>
      <c r="AI29" s="115">
        <v>251</v>
      </c>
      <c r="AJ29" s="115">
        <v>251</v>
      </c>
      <c r="AK29" s="115">
        <v>251</v>
      </c>
      <c r="AL29" s="115">
        <v>251</v>
      </c>
      <c r="AM29" s="115">
        <v>251</v>
      </c>
      <c r="AN29" s="115">
        <v>251</v>
      </c>
    </row>
    <row r="30" spans="2:41" ht="15" customHeight="1" thickBot="1" x14ac:dyDescent="0.25">
      <c r="C30" s="9" t="s">
        <v>857</v>
      </c>
      <c r="D30" s="115"/>
      <c r="E30" s="115">
        <f>E28*E29</f>
        <v>2772</v>
      </c>
      <c r="F30" s="115">
        <f t="shared" ref="F30:AN30" si="0">F28*F29</f>
        <v>2772</v>
      </c>
      <c r="G30" s="115">
        <f t="shared" si="0"/>
        <v>3276</v>
      </c>
      <c r="H30" s="115">
        <f t="shared" si="0"/>
        <v>3276</v>
      </c>
      <c r="I30" s="115">
        <f t="shared" si="0"/>
        <v>2639</v>
      </c>
      <c r="J30" s="115">
        <f t="shared" si="0"/>
        <v>3276</v>
      </c>
      <c r="K30" s="115">
        <f t="shared" si="0"/>
        <v>2639</v>
      </c>
      <c r="L30" s="115">
        <f t="shared" si="0"/>
        <v>3276</v>
      </c>
      <c r="M30" s="115">
        <f t="shared" si="0"/>
        <v>2639</v>
      </c>
      <c r="N30" s="115">
        <f t="shared" si="0"/>
        <v>3276</v>
      </c>
      <c r="O30" s="115">
        <f t="shared" si="0"/>
        <v>2639</v>
      </c>
      <c r="P30" s="115">
        <f t="shared" si="0"/>
        <v>3276</v>
      </c>
      <c r="Q30" s="115">
        <f t="shared" si="0"/>
        <v>2639</v>
      </c>
      <c r="R30" s="115">
        <f t="shared" si="0"/>
        <v>3276</v>
      </c>
      <c r="S30" s="115">
        <f t="shared" si="0"/>
        <v>2639</v>
      </c>
      <c r="T30" s="115">
        <f t="shared" si="0"/>
        <v>3276</v>
      </c>
      <c r="U30" s="115">
        <f t="shared" si="0"/>
        <v>2639</v>
      </c>
      <c r="V30" s="115">
        <f t="shared" si="0"/>
        <v>3276</v>
      </c>
      <c r="W30" s="115">
        <f t="shared" si="0"/>
        <v>2639</v>
      </c>
      <c r="X30" s="115">
        <f t="shared" si="0"/>
        <v>3276</v>
      </c>
      <c r="Y30" s="115">
        <f t="shared" si="0"/>
        <v>2639</v>
      </c>
      <c r="Z30" s="115">
        <f t="shared" si="0"/>
        <v>3276</v>
      </c>
      <c r="AA30" s="115">
        <f t="shared" si="0"/>
        <v>2639</v>
      </c>
      <c r="AB30" s="115">
        <f t="shared" si="0"/>
        <v>3276</v>
      </c>
      <c r="AC30" s="115">
        <f t="shared" si="0"/>
        <v>2639</v>
      </c>
      <c r="AD30" s="115">
        <f t="shared" si="0"/>
        <v>637</v>
      </c>
      <c r="AE30" s="115">
        <f t="shared" si="0"/>
        <v>2639</v>
      </c>
      <c r="AF30" s="115">
        <f t="shared" si="0"/>
        <v>3276</v>
      </c>
      <c r="AG30" s="115">
        <f t="shared" si="0"/>
        <v>3276</v>
      </c>
      <c r="AH30" s="115">
        <f t="shared" si="0"/>
        <v>3276</v>
      </c>
      <c r="AI30" s="115">
        <f t="shared" si="0"/>
        <v>3263</v>
      </c>
      <c r="AJ30" s="115">
        <f t="shared" si="0"/>
        <v>3263</v>
      </c>
      <c r="AK30" s="115">
        <f t="shared" si="0"/>
        <v>3263</v>
      </c>
      <c r="AL30" s="115">
        <f t="shared" si="0"/>
        <v>3263</v>
      </c>
      <c r="AM30" s="115">
        <f t="shared" si="0"/>
        <v>3263</v>
      </c>
      <c r="AN30" s="117">
        <f t="shared" si="0"/>
        <v>2761</v>
      </c>
      <c r="AO30" s="113">
        <f>SUM(E30:AN30)</f>
        <v>106065</v>
      </c>
    </row>
    <row r="31" spans="2:41" ht="15" customHeight="1" thickBot="1" x14ac:dyDescent="0.25"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</row>
    <row r="32" spans="2:41" ht="15" customHeight="1" x14ac:dyDescent="0.2">
      <c r="C32" s="110" t="s">
        <v>1476</v>
      </c>
      <c r="D32" s="125"/>
      <c r="E32" s="119">
        <f>E28</f>
        <v>11</v>
      </c>
      <c r="F32" s="120">
        <f t="shared" ref="F32:AN32" si="1">F28</f>
        <v>11</v>
      </c>
      <c r="G32" s="120">
        <f t="shared" si="1"/>
        <v>13</v>
      </c>
      <c r="H32" s="120">
        <f t="shared" si="1"/>
        <v>13</v>
      </c>
      <c r="I32" s="120">
        <f t="shared" si="1"/>
        <v>13</v>
      </c>
      <c r="J32" s="120">
        <f t="shared" si="1"/>
        <v>13</v>
      </c>
      <c r="K32" s="120">
        <f t="shared" si="1"/>
        <v>13</v>
      </c>
      <c r="L32" s="120">
        <f t="shared" si="1"/>
        <v>13</v>
      </c>
      <c r="M32" s="120">
        <f t="shared" si="1"/>
        <v>13</v>
      </c>
      <c r="N32" s="120">
        <f t="shared" si="1"/>
        <v>13</v>
      </c>
      <c r="O32" s="120">
        <f t="shared" si="1"/>
        <v>13</v>
      </c>
      <c r="P32" s="120">
        <f t="shared" si="1"/>
        <v>13</v>
      </c>
      <c r="Q32" s="120">
        <f t="shared" si="1"/>
        <v>13</v>
      </c>
      <c r="R32" s="120">
        <f t="shared" si="1"/>
        <v>13</v>
      </c>
      <c r="S32" s="120">
        <f t="shared" si="1"/>
        <v>13</v>
      </c>
      <c r="T32" s="120">
        <f t="shared" si="1"/>
        <v>13</v>
      </c>
      <c r="U32" s="120">
        <f t="shared" si="1"/>
        <v>13</v>
      </c>
      <c r="V32" s="120">
        <f t="shared" si="1"/>
        <v>13</v>
      </c>
      <c r="W32" s="120">
        <f t="shared" si="1"/>
        <v>13</v>
      </c>
      <c r="X32" s="120">
        <f t="shared" si="1"/>
        <v>13</v>
      </c>
      <c r="Y32" s="120">
        <f t="shared" si="1"/>
        <v>13</v>
      </c>
      <c r="Z32" s="120">
        <f t="shared" si="1"/>
        <v>13</v>
      </c>
      <c r="AA32" s="120">
        <f t="shared" si="1"/>
        <v>13</v>
      </c>
      <c r="AB32" s="120">
        <f t="shared" si="1"/>
        <v>13</v>
      </c>
      <c r="AC32" s="120">
        <f t="shared" si="1"/>
        <v>13</v>
      </c>
      <c r="AD32" s="120"/>
      <c r="AE32" s="120">
        <f t="shared" si="1"/>
        <v>13</v>
      </c>
      <c r="AF32" s="120">
        <f t="shared" si="1"/>
        <v>13</v>
      </c>
      <c r="AG32" s="120">
        <f t="shared" si="1"/>
        <v>13</v>
      </c>
      <c r="AH32" s="120">
        <f t="shared" si="1"/>
        <v>13</v>
      </c>
      <c r="AI32" s="120">
        <f t="shared" si="1"/>
        <v>13</v>
      </c>
      <c r="AJ32" s="120">
        <f t="shared" si="1"/>
        <v>13</v>
      </c>
      <c r="AK32" s="120">
        <f t="shared" si="1"/>
        <v>13</v>
      </c>
      <c r="AL32" s="120">
        <f t="shared" si="1"/>
        <v>13</v>
      </c>
      <c r="AM32" s="120">
        <f t="shared" si="1"/>
        <v>13</v>
      </c>
      <c r="AN32" s="121">
        <f t="shared" si="1"/>
        <v>11</v>
      </c>
      <c r="AO32" s="129">
        <f>SUM(E32:AN32)</f>
        <v>449</v>
      </c>
    </row>
    <row r="33" spans="3:41" ht="15" customHeight="1" thickBot="1" x14ac:dyDescent="0.25">
      <c r="C33" s="112" t="s">
        <v>1477</v>
      </c>
      <c r="D33" s="125"/>
      <c r="E33" s="122">
        <f>E28</f>
        <v>11</v>
      </c>
      <c r="F33" s="123">
        <f t="shared" ref="F33:AN33" si="2">F28</f>
        <v>11</v>
      </c>
      <c r="G33" s="123">
        <f t="shared" si="2"/>
        <v>13</v>
      </c>
      <c r="H33" s="123">
        <f t="shared" si="2"/>
        <v>13</v>
      </c>
      <c r="I33" s="123"/>
      <c r="J33" s="123">
        <f t="shared" si="2"/>
        <v>13</v>
      </c>
      <c r="K33" s="123"/>
      <c r="L33" s="123">
        <f t="shared" si="2"/>
        <v>13</v>
      </c>
      <c r="M33" s="123"/>
      <c r="N33" s="123">
        <f t="shared" si="2"/>
        <v>13</v>
      </c>
      <c r="O33" s="123"/>
      <c r="P33" s="123">
        <f t="shared" si="2"/>
        <v>13</v>
      </c>
      <c r="Q33" s="123"/>
      <c r="R33" s="123">
        <f t="shared" si="2"/>
        <v>13</v>
      </c>
      <c r="S33" s="123"/>
      <c r="T33" s="123">
        <f t="shared" si="2"/>
        <v>13</v>
      </c>
      <c r="U33" s="123"/>
      <c r="V33" s="123">
        <f t="shared" si="2"/>
        <v>13</v>
      </c>
      <c r="W33" s="123"/>
      <c r="X33" s="123">
        <f t="shared" si="2"/>
        <v>13</v>
      </c>
      <c r="Y33" s="123"/>
      <c r="Z33" s="123">
        <f t="shared" si="2"/>
        <v>13</v>
      </c>
      <c r="AA33" s="123"/>
      <c r="AB33" s="123">
        <f t="shared" si="2"/>
        <v>13</v>
      </c>
      <c r="AC33" s="123"/>
      <c r="AD33" s="123">
        <f t="shared" si="2"/>
        <v>13</v>
      </c>
      <c r="AE33" s="123"/>
      <c r="AF33" s="123">
        <f t="shared" si="2"/>
        <v>13</v>
      </c>
      <c r="AG33" s="123">
        <f t="shared" si="2"/>
        <v>13</v>
      </c>
      <c r="AH33" s="123">
        <f t="shared" si="2"/>
        <v>13</v>
      </c>
      <c r="AI33" s="123">
        <f t="shared" si="2"/>
        <v>13</v>
      </c>
      <c r="AJ33" s="123">
        <f t="shared" si="2"/>
        <v>13</v>
      </c>
      <c r="AK33" s="123">
        <f t="shared" si="2"/>
        <v>13</v>
      </c>
      <c r="AL33" s="123">
        <f t="shared" si="2"/>
        <v>13</v>
      </c>
      <c r="AM33" s="123">
        <f t="shared" si="2"/>
        <v>13</v>
      </c>
      <c r="AN33" s="124">
        <f t="shared" si="2"/>
        <v>11</v>
      </c>
      <c r="AO33" s="132">
        <f>SUM(E33:AN33)</f>
        <v>306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C8DDF-6A98-4D28-8663-478169ECFD63}">
  <sheetPr>
    <pageSetUpPr fitToPage="1"/>
  </sheetPr>
  <dimension ref="B1:AA54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52" width="6.7109375" style="23" customWidth="1"/>
    <col min="53" max="16384" width="9.140625" style="23"/>
  </cols>
  <sheetData>
    <row r="1" spans="2:26" ht="18" customHeight="1" x14ac:dyDescent="0.2">
      <c r="B1" s="6" t="s">
        <v>1460</v>
      </c>
      <c r="C1" s="43"/>
      <c r="D1" s="7" t="s">
        <v>1461</v>
      </c>
    </row>
    <row r="2" spans="2:26" ht="15" customHeight="1" thickBot="1" x14ac:dyDescent="0.25">
      <c r="B2" s="5" t="s">
        <v>1475</v>
      </c>
      <c r="C2" s="43"/>
      <c r="E2" s="171"/>
      <c r="F2" s="169"/>
      <c r="G2" s="171"/>
      <c r="H2" s="169"/>
      <c r="I2" s="170"/>
      <c r="J2" s="170"/>
      <c r="K2" s="171"/>
      <c r="L2" s="173"/>
      <c r="M2" s="171"/>
      <c r="N2" s="171"/>
      <c r="O2" s="171"/>
      <c r="P2" s="170"/>
      <c r="Q2" s="171"/>
      <c r="R2" s="171"/>
      <c r="S2" s="170"/>
      <c r="T2" s="171"/>
      <c r="U2" s="171"/>
      <c r="V2" s="171"/>
      <c r="W2" s="171"/>
      <c r="X2" s="169"/>
      <c r="Y2" s="169"/>
      <c r="Z2" s="169"/>
    </row>
    <row r="3" spans="2:26" ht="15" customHeight="1" x14ac:dyDescent="0.2">
      <c r="B3" s="2" t="s">
        <v>2</v>
      </c>
      <c r="C3" s="45"/>
      <c r="D3" s="10"/>
      <c r="E3" s="12" t="s">
        <v>3</v>
      </c>
      <c r="F3" s="13" t="s">
        <v>5</v>
      </c>
      <c r="G3" s="13" t="s">
        <v>7</v>
      </c>
      <c r="H3" s="13" t="s">
        <v>10</v>
      </c>
      <c r="I3" s="13" t="s">
        <v>49</v>
      </c>
      <c r="J3" s="13" t="s">
        <v>1462</v>
      </c>
      <c r="K3" s="13" t="s">
        <v>12</v>
      </c>
      <c r="L3" s="13" t="s">
        <v>14</v>
      </c>
      <c r="M3" s="13" t="s">
        <v>16</v>
      </c>
      <c r="N3" s="13" t="s">
        <v>17</v>
      </c>
      <c r="O3" s="13" t="s">
        <v>19</v>
      </c>
      <c r="P3" s="13" t="s">
        <v>1463</v>
      </c>
      <c r="Q3" s="13" t="s">
        <v>22</v>
      </c>
      <c r="R3" s="13" t="s">
        <v>23</v>
      </c>
      <c r="S3" s="13" t="s">
        <v>1464</v>
      </c>
      <c r="T3" s="13" t="s">
        <v>26</v>
      </c>
      <c r="U3" s="13" t="s">
        <v>27</v>
      </c>
      <c r="V3" s="13" t="s">
        <v>30</v>
      </c>
      <c r="W3" s="13" t="s">
        <v>31</v>
      </c>
      <c r="X3" s="13" t="s">
        <v>34</v>
      </c>
      <c r="Y3" s="13" t="s">
        <v>35</v>
      </c>
      <c r="Z3" s="14" t="s">
        <v>36</v>
      </c>
    </row>
    <row r="4" spans="2:26" ht="30" customHeight="1" x14ac:dyDescent="0.2">
      <c r="B4" s="3"/>
      <c r="C4" s="24"/>
      <c r="D4" s="11"/>
      <c r="E4" s="15" t="s">
        <v>851</v>
      </c>
      <c r="F4" s="3" t="s">
        <v>851</v>
      </c>
      <c r="G4" s="3" t="s">
        <v>851</v>
      </c>
      <c r="H4" s="3" t="s">
        <v>853</v>
      </c>
      <c r="I4" s="3" t="s">
        <v>854</v>
      </c>
      <c r="J4" s="3" t="s">
        <v>854</v>
      </c>
      <c r="K4" s="3" t="s">
        <v>853</v>
      </c>
      <c r="L4" s="3" t="s">
        <v>851</v>
      </c>
      <c r="M4" s="3" t="s">
        <v>851</v>
      </c>
      <c r="N4" s="3" t="s">
        <v>851</v>
      </c>
      <c r="O4" s="3" t="s">
        <v>851</v>
      </c>
      <c r="P4" s="3" t="s">
        <v>854</v>
      </c>
      <c r="Q4" s="3" t="s">
        <v>851</v>
      </c>
      <c r="R4" s="3" t="s">
        <v>853</v>
      </c>
      <c r="S4" s="3" t="s">
        <v>854</v>
      </c>
      <c r="T4" s="3" t="s">
        <v>851</v>
      </c>
      <c r="U4" s="3" t="s">
        <v>851</v>
      </c>
      <c r="V4" s="3" t="s">
        <v>851</v>
      </c>
      <c r="W4" s="3" t="s">
        <v>851</v>
      </c>
      <c r="X4" s="3" t="s">
        <v>852</v>
      </c>
      <c r="Y4" s="3" t="s">
        <v>852</v>
      </c>
      <c r="Z4" s="16" t="s">
        <v>852</v>
      </c>
    </row>
    <row r="5" spans="2:26" ht="15" customHeight="1" x14ac:dyDescent="0.2">
      <c r="B5" s="3">
        <v>1</v>
      </c>
      <c r="C5" s="24" t="s">
        <v>1148</v>
      </c>
      <c r="D5" s="11" t="s">
        <v>68</v>
      </c>
      <c r="E5" s="15"/>
      <c r="F5" s="3"/>
      <c r="G5" s="3"/>
      <c r="H5" s="3"/>
      <c r="I5" s="3"/>
      <c r="J5" s="3"/>
      <c r="K5" s="3"/>
      <c r="L5" s="3" t="s">
        <v>481</v>
      </c>
      <c r="M5" s="3" t="s">
        <v>483</v>
      </c>
      <c r="N5" s="3" t="s">
        <v>485</v>
      </c>
      <c r="O5" s="3"/>
      <c r="P5" s="3"/>
      <c r="Q5" s="3"/>
      <c r="R5" s="3" t="s">
        <v>699</v>
      </c>
      <c r="S5" s="3"/>
      <c r="T5" s="3" t="s">
        <v>493</v>
      </c>
      <c r="U5" s="3"/>
      <c r="V5" s="3" t="s">
        <v>976</v>
      </c>
      <c r="W5" s="3" t="s">
        <v>1361</v>
      </c>
      <c r="X5" s="3" t="s">
        <v>1402</v>
      </c>
      <c r="Y5" s="3"/>
      <c r="Z5" s="16"/>
    </row>
    <row r="6" spans="2:26" ht="15" customHeight="1" x14ac:dyDescent="0.2">
      <c r="B6" s="3">
        <v>2</v>
      </c>
      <c r="C6" s="24" t="s">
        <v>1150</v>
      </c>
      <c r="D6" s="11"/>
      <c r="E6" s="15"/>
      <c r="F6" s="3"/>
      <c r="G6" s="3"/>
      <c r="H6" s="3"/>
      <c r="I6" s="3"/>
      <c r="J6" s="3"/>
      <c r="K6" s="3"/>
      <c r="L6" s="3" t="s">
        <v>1381</v>
      </c>
      <c r="M6" s="3" t="s">
        <v>1382</v>
      </c>
      <c r="N6" s="3" t="s">
        <v>1383</v>
      </c>
      <c r="O6" s="3"/>
      <c r="P6" s="3"/>
      <c r="Q6" s="3"/>
      <c r="R6" s="3" t="s">
        <v>419</v>
      </c>
      <c r="S6" s="3"/>
      <c r="T6" s="3" t="s">
        <v>1384</v>
      </c>
      <c r="U6" s="3"/>
      <c r="V6" s="3" t="s">
        <v>1369</v>
      </c>
      <c r="W6" s="3" t="s">
        <v>1465</v>
      </c>
      <c r="X6" s="3" t="s">
        <v>542</v>
      </c>
      <c r="Y6" s="3"/>
      <c r="Z6" s="16"/>
    </row>
    <row r="7" spans="2:26" ht="15" customHeight="1" x14ac:dyDescent="0.2">
      <c r="B7" s="3">
        <v>3</v>
      </c>
      <c r="C7" s="24" t="s">
        <v>67</v>
      </c>
      <c r="D7" s="11"/>
      <c r="E7" s="15"/>
      <c r="F7" s="3"/>
      <c r="G7" s="3"/>
      <c r="H7" s="3"/>
      <c r="I7" s="3"/>
      <c r="J7" s="3"/>
      <c r="K7" s="3"/>
      <c r="L7" s="3" t="s">
        <v>517</v>
      </c>
      <c r="M7" s="3" t="s">
        <v>520</v>
      </c>
      <c r="N7" s="3" t="s">
        <v>523</v>
      </c>
      <c r="O7" s="3"/>
      <c r="P7" s="3"/>
      <c r="Q7" s="3"/>
      <c r="R7" s="3" t="s">
        <v>458</v>
      </c>
      <c r="S7" s="3"/>
      <c r="T7" s="3" t="s">
        <v>535</v>
      </c>
      <c r="U7" s="3"/>
      <c r="V7" s="3" t="s">
        <v>1370</v>
      </c>
      <c r="W7" s="3" t="s">
        <v>708</v>
      </c>
      <c r="X7" s="3" t="s">
        <v>586</v>
      </c>
      <c r="Y7" s="3"/>
      <c r="Z7" s="16"/>
    </row>
    <row r="8" spans="2:26" ht="15" customHeight="1" x14ac:dyDescent="0.2">
      <c r="B8" s="3">
        <v>4</v>
      </c>
      <c r="C8" s="24" t="s">
        <v>67</v>
      </c>
      <c r="D8" s="11"/>
      <c r="E8" s="15"/>
      <c r="F8" s="3"/>
      <c r="G8" s="3" t="s">
        <v>69</v>
      </c>
      <c r="H8" s="3"/>
      <c r="I8" s="3"/>
      <c r="J8" s="3"/>
      <c r="K8" s="3"/>
      <c r="L8" s="3" t="s">
        <v>720</v>
      </c>
      <c r="M8" s="3" t="s">
        <v>720</v>
      </c>
      <c r="N8" s="3" t="s">
        <v>720</v>
      </c>
      <c r="O8" s="3"/>
      <c r="P8" s="3"/>
      <c r="Q8" s="3" t="s">
        <v>101</v>
      </c>
      <c r="R8" s="3" t="s">
        <v>720</v>
      </c>
      <c r="S8" s="3"/>
      <c r="T8" s="3" t="s">
        <v>720</v>
      </c>
      <c r="U8" s="3"/>
      <c r="V8" s="3" t="s">
        <v>720</v>
      </c>
      <c r="W8" s="3" t="s">
        <v>720</v>
      </c>
      <c r="X8" s="3" t="s">
        <v>720</v>
      </c>
      <c r="Y8" s="3"/>
      <c r="Z8" s="16" t="s">
        <v>253</v>
      </c>
    </row>
    <row r="9" spans="2:26" ht="15" customHeight="1" x14ac:dyDescent="0.2">
      <c r="B9" s="3">
        <v>5</v>
      </c>
      <c r="C9" s="24" t="s">
        <v>1153</v>
      </c>
      <c r="D9" s="11"/>
      <c r="E9" s="15"/>
      <c r="F9" s="3"/>
      <c r="G9" s="3" t="s">
        <v>720</v>
      </c>
      <c r="H9" s="3"/>
      <c r="I9" s="3"/>
      <c r="J9" s="3"/>
      <c r="K9" s="3"/>
      <c r="L9" s="3" t="s">
        <v>561</v>
      </c>
      <c r="M9" s="3" t="s">
        <v>564</v>
      </c>
      <c r="N9" s="3" t="s">
        <v>567</v>
      </c>
      <c r="O9" s="3"/>
      <c r="P9" s="3"/>
      <c r="Q9" s="3" t="s">
        <v>720</v>
      </c>
      <c r="R9" s="3" t="s">
        <v>786</v>
      </c>
      <c r="S9" s="3"/>
      <c r="T9" s="3" t="s">
        <v>577</v>
      </c>
      <c r="U9" s="3"/>
      <c r="V9" s="3" t="s">
        <v>1009</v>
      </c>
      <c r="W9" s="3" t="s">
        <v>1251</v>
      </c>
      <c r="X9" s="3" t="s">
        <v>1301</v>
      </c>
      <c r="Y9" s="3"/>
      <c r="Z9" s="16" t="s">
        <v>720</v>
      </c>
    </row>
    <row r="10" spans="2:26" ht="15" customHeight="1" x14ac:dyDescent="0.2">
      <c r="B10" s="3">
        <v>6</v>
      </c>
      <c r="C10" s="24" t="s">
        <v>1155</v>
      </c>
      <c r="D10" s="11"/>
      <c r="E10" s="15"/>
      <c r="F10" s="3"/>
      <c r="G10" s="3" t="s">
        <v>720</v>
      </c>
      <c r="H10" s="3"/>
      <c r="I10" s="3"/>
      <c r="J10" s="3"/>
      <c r="K10" s="3"/>
      <c r="L10" s="3" t="s">
        <v>603</v>
      </c>
      <c r="M10" s="3" t="s">
        <v>606</v>
      </c>
      <c r="N10" s="3" t="s">
        <v>609</v>
      </c>
      <c r="O10" s="3"/>
      <c r="P10" s="3"/>
      <c r="Q10" s="3" t="s">
        <v>720</v>
      </c>
      <c r="R10" s="3" t="s">
        <v>1191</v>
      </c>
      <c r="S10" s="3"/>
      <c r="T10" s="3" t="s">
        <v>618</v>
      </c>
      <c r="U10" s="3"/>
      <c r="V10" s="3" t="s">
        <v>1032</v>
      </c>
      <c r="W10" s="3" t="s">
        <v>763</v>
      </c>
      <c r="X10" s="3" t="s">
        <v>1438</v>
      </c>
      <c r="Y10" s="3"/>
      <c r="Z10" s="16" t="s">
        <v>720</v>
      </c>
    </row>
    <row r="11" spans="2:26" ht="15" customHeight="1" x14ac:dyDescent="0.2">
      <c r="B11" s="3">
        <v>7</v>
      </c>
      <c r="C11" s="24" t="s">
        <v>1157</v>
      </c>
      <c r="D11" s="11"/>
      <c r="E11" s="15"/>
      <c r="F11" s="3"/>
      <c r="G11" s="3" t="s">
        <v>720</v>
      </c>
      <c r="H11" s="3"/>
      <c r="I11" s="3"/>
      <c r="J11" s="3"/>
      <c r="K11" s="3"/>
      <c r="L11" s="3" t="s">
        <v>134</v>
      </c>
      <c r="M11" s="3" t="s">
        <v>137</v>
      </c>
      <c r="N11" s="3" t="s">
        <v>140</v>
      </c>
      <c r="O11" s="3"/>
      <c r="P11" s="3"/>
      <c r="Q11" s="3" t="s">
        <v>720</v>
      </c>
      <c r="R11" s="3" t="s">
        <v>835</v>
      </c>
      <c r="S11" s="3"/>
      <c r="T11" s="3" t="s">
        <v>149</v>
      </c>
      <c r="U11" s="3"/>
      <c r="V11" s="3" t="s">
        <v>1310</v>
      </c>
      <c r="W11" s="3" t="s">
        <v>792</v>
      </c>
      <c r="X11" s="3" t="s">
        <v>669</v>
      </c>
      <c r="Y11" s="3"/>
      <c r="Z11" s="16" t="s">
        <v>720</v>
      </c>
    </row>
    <row r="12" spans="2:26" ht="15" customHeight="1" x14ac:dyDescent="0.2">
      <c r="B12" s="3">
        <v>8</v>
      </c>
      <c r="C12" s="24" t="s">
        <v>1158</v>
      </c>
      <c r="D12" s="11"/>
      <c r="E12" s="15"/>
      <c r="F12" s="3"/>
      <c r="G12" s="3" t="s">
        <v>720</v>
      </c>
      <c r="H12" s="3"/>
      <c r="I12" s="3"/>
      <c r="J12" s="3"/>
      <c r="K12" s="3"/>
      <c r="L12" s="3" t="s">
        <v>179</v>
      </c>
      <c r="M12" s="3" t="s">
        <v>182</v>
      </c>
      <c r="N12" s="3" t="s">
        <v>185</v>
      </c>
      <c r="O12" s="3"/>
      <c r="P12" s="3"/>
      <c r="Q12" s="3" t="s">
        <v>720</v>
      </c>
      <c r="R12" s="3" t="s">
        <v>533</v>
      </c>
      <c r="S12" s="3"/>
      <c r="T12" s="3" t="s">
        <v>195</v>
      </c>
      <c r="U12" s="3"/>
      <c r="V12" s="3" t="s">
        <v>1044</v>
      </c>
      <c r="W12" s="3" t="s">
        <v>816</v>
      </c>
      <c r="X12" s="3" t="s">
        <v>1405</v>
      </c>
      <c r="Y12" s="3"/>
      <c r="Z12" s="16" t="s">
        <v>720</v>
      </c>
    </row>
    <row r="13" spans="2:26" ht="15" customHeight="1" x14ac:dyDescent="0.2">
      <c r="B13" s="3">
        <v>9</v>
      </c>
      <c r="C13" s="24" t="s">
        <v>71</v>
      </c>
      <c r="D13" s="11"/>
      <c r="E13" s="15"/>
      <c r="F13" s="3"/>
      <c r="G13" s="3" t="s">
        <v>72</v>
      </c>
      <c r="H13" s="3"/>
      <c r="I13" s="3"/>
      <c r="J13" s="3"/>
      <c r="K13" s="3"/>
      <c r="L13" s="3" t="s">
        <v>720</v>
      </c>
      <c r="M13" s="3" t="s">
        <v>720</v>
      </c>
      <c r="N13" s="3" t="s">
        <v>720</v>
      </c>
      <c r="O13" s="3"/>
      <c r="P13" s="3"/>
      <c r="Q13" s="3" t="s">
        <v>146</v>
      </c>
      <c r="R13" s="3" t="s">
        <v>720</v>
      </c>
      <c r="S13" s="3"/>
      <c r="T13" s="3" t="s">
        <v>720</v>
      </c>
      <c r="U13" s="3"/>
      <c r="V13" s="3" t="s">
        <v>720</v>
      </c>
      <c r="W13" s="3" t="s">
        <v>720</v>
      </c>
      <c r="X13" s="3" t="s">
        <v>720</v>
      </c>
      <c r="Y13" s="3"/>
      <c r="Z13" s="16" t="s">
        <v>298</v>
      </c>
    </row>
    <row r="14" spans="2:26" ht="15" customHeight="1" x14ac:dyDescent="0.2">
      <c r="B14" s="3">
        <v>10</v>
      </c>
      <c r="C14" s="24" t="s">
        <v>74</v>
      </c>
      <c r="D14" s="11"/>
      <c r="E14" s="15" t="s">
        <v>1289</v>
      </c>
      <c r="F14" s="3" t="s">
        <v>999</v>
      </c>
      <c r="G14" s="3" t="s">
        <v>1343</v>
      </c>
      <c r="H14" s="3"/>
      <c r="I14" s="3" t="s">
        <v>599</v>
      </c>
      <c r="J14" s="3" t="s">
        <v>131</v>
      </c>
      <c r="K14" s="3" t="s">
        <v>223</v>
      </c>
      <c r="L14" s="3" t="s">
        <v>271</v>
      </c>
      <c r="M14" s="3" t="s">
        <v>274</v>
      </c>
      <c r="N14" s="3" t="s">
        <v>277</v>
      </c>
      <c r="O14" s="3" t="s">
        <v>1224</v>
      </c>
      <c r="P14" s="3" t="s">
        <v>145</v>
      </c>
      <c r="Q14" s="3" t="s">
        <v>417</v>
      </c>
      <c r="R14" s="3" t="s">
        <v>617</v>
      </c>
      <c r="S14" s="3" t="s">
        <v>617</v>
      </c>
      <c r="T14" s="3" t="s">
        <v>286</v>
      </c>
      <c r="U14" s="3" t="s">
        <v>288</v>
      </c>
      <c r="V14" s="3" t="s">
        <v>1319</v>
      </c>
      <c r="W14" s="3" t="s">
        <v>1368</v>
      </c>
      <c r="X14" s="3" t="s">
        <v>764</v>
      </c>
      <c r="Y14" s="3" t="s">
        <v>1335</v>
      </c>
      <c r="Z14" s="16" t="s">
        <v>1342</v>
      </c>
    </row>
    <row r="15" spans="2:26" ht="15" customHeight="1" x14ac:dyDescent="0.2">
      <c r="B15" s="3">
        <v>11</v>
      </c>
      <c r="C15" s="24" t="s">
        <v>120</v>
      </c>
      <c r="D15" s="11"/>
      <c r="E15" s="15" t="s">
        <v>982</v>
      </c>
      <c r="F15" s="3" t="s">
        <v>1017</v>
      </c>
      <c r="G15" s="3" t="s">
        <v>1345</v>
      </c>
      <c r="H15" s="3"/>
      <c r="I15" s="3" t="s">
        <v>640</v>
      </c>
      <c r="J15" s="3" t="s">
        <v>642</v>
      </c>
      <c r="K15" s="3" t="s">
        <v>268</v>
      </c>
      <c r="L15" s="3" t="s">
        <v>360</v>
      </c>
      <c r="M15" s="3" t="s">
        <v>363</v>
      </c>
      <c r="N15" s="3" t="s">
        <v>366</v>
      </c>
      <c r="O15" s="3" t="s">
        <v>1239</v>
      </c>
      <c r="P15" s="3" t="s">
        <v>656</v>
      </c>
      <c r="Q15" s="3" t="s">
        <v>327</v>
      </c>
      <c r="R15" s="3" t="s">
        <v>658</v>
      </c>
      <c r="S15" s="3" t="s">
        <v>658</v>
      </c>
      <c r="T15" s="3" t="s">
        <v>375</v>
      </c>
      <c r="U15" s="3" t="s">
        <v>377</v>
      </c>
      <c r="V15" s="3" t="s">
        <v>1322</v>
      </c>
      <c r="W15" s="3" t="s">
        <v>1371</v>
      </c>
      <c r="X15" s="3" t="s">
        <v>818</v>
      </c>
      <c r="Y15" s="3" t="s">
        <v>993</v>
      </c>
      <c r="Z15" s="16" t="s">
        <v>469</v>
      </c>
    </row>
    <row r="16" spans="2:26" ht="15" customHeight="1" x14ac:dyDescent="0.2">
      <c r="B16" s="3">
        <v>12</v>
      </c>
      <c r="C16" s="24" t="s">
        <v>165</v>
      </c>
      <c r="D16" s="11"/>
      <c r="E16" s="15" t="s">
        <v>1292</v>
      </c>
      <c r="F16" s="3" t="s">
        <v>998</v>
      </c>
      <c r="G16" s="3" t="s">
        <v>1181</v>
      </c>
      <c r="H16" s="3"/>
      <c r="I16" s="3" t="s">
        <v>681</v>
      </c>
      <c r="J16" s="3" t="s">
        <v>683</v>
      </c>
      <c r="K16" s="3" t="s">
        <v>312</v>
      </c>
      <c r="L16" s="3" t="s">
        <v>90</v>
      </c>
      <c r="M16" s="3" t="s">
        <v>93</v>
      </c>
      <c r="N16" s="3" t="s">
        <v>96</v>
      </c>
      <c r="O16" s="3" t="s">
        <v>571</v>
      </c>
      <c r="P16" s="3" t="s">
        <v>697</v>
      </c>
      <c r="Q16" s="3" t="s">
        <v>372</v>
      </c>
      <c r="R16" s="3" t="s">
        <v>913</v>
      </c>
      <c r="S16" s="3" t="s">
        <v>700</v>
      </c>
      <c r="T16" s="3" t="s">
        <v>788</v>
      </c>
      <c r="U16" s="3" t="s">
        <v>423</v>
      </c>
      <c r="V16" s="3" t="s">
        <v>109</v>
      </c>
      <c r="W16" s="3" t="s">
        <v>1294</v>
      </c>
      <c r="X16" s="3" t="s">
        <v>114</v>
      </c>
      <c r="Y16" s="3" t="s">
        <v>1296</v>
      </c>
      <c r="Z16" s="16" t="s">
        <v>1297</v>
      </c>
    </row>
    <row r="17" spans="2:26" ht="15" customHeight="1" x14ac:dyDescent="0.2">
      <c r="B17" s="3">
        <v>13</v>
      </c>
      <c r="C17" s="24" t="s">
        <v>676</v>
      </c>
      <c r="D17" s="11"/>
      <c r="E17" s="15" t="s">
        <v>997</v>
      </c>
      <c r="F17" s="3" t="s">
        <v>1016</v>
      </c>
      <c r="G17" s="3" t="s">
        <v>1183</v>
      </c>
      <c r="H17" s="3"/>
      <c r="I17" s="3" t="s">
        <v>722</v>
      </c>
      <c r="J17" s="3" t="s">
        <v>312</v>
      </c>
      <c r="K17" s="3" t="s">
        <v>87</v>
      </c>
      <c r="L17" s="3" t="s">
        <v>135</v>
      </c>
      <c r="M17" s="3" t="s">
        <v>138</v>
      </c>
      <c r="N17" s="3" t="s">
        <v>141</v>
      </c>
      <c r="O17" s="3" t="s">
        <v>613</v>
      </c>
      <c r="P17" s="3" t="s">
        <v>326</v>
      </c>
      <c r="Q17" s="3" t="s">
        <v>418</v>
      </c>
      <c r="R17" s="3" t="s">
        <v>926</v>
      </c>
      <c r="S17" s="3" t="s">
        <v>735</v>
      </c>
      <c r="T17" s="3" t="s">
        <v>837</v>
      </c>
      <c r="U17" s="3" t="s">
        <v>198</v>
      </c>
      <c r="V17" s="3" t="s">
        <v>154</v>
      </c>
      <c r="W17" s="3" t="s">
        <v>1300</v>
      </c>
      <c r="X17" s="3" t="s">
        <v>159</v>
      </c>
      <c r="Y17" s="3" t="s">
        <v>1302</v>
      </c>
      <c r="Z17" s="16" t="s">
        <v>503</v>
      </c>
    </row>
    <row r="18" spans="2:26" ht="15" customHeight="1" x14ac:dyDescent="0.2">
      <c r="B18" s="3">
        <v>14</v>
      </c>
      <c r="C18" s="24" t="s">
        <v>635</v>
      </c>
      <c r="D18" s="11"/>
      <c r="E18" s="15" t="s">
        <v>1015</v>
      </c>
      <c r="F18" s="3" t="s">
        <v>1039</v>
      </c>
      <c r="G18" s="3" t="s">
        <v>1184</v>
      </c>
      <c r="H18" s="3"/>
      <c r="I18" s="3" t="s">
        <v>83</v>
      </c>
      <c r="J18" s="3" t="s">
        <v>87</v>
      </c>
      <c r="K18" s="3" t="s">
        <v>132</v>
      </c>
      <c r="L18" s="3" t="s">
        <v>1056</v>
      </c>
      <c r="M18" s="3" t="s">
        <v>1058</v>
      </c>
      <c r="N18" s="3" t="s">
        <v>1060</v>
      </c>
      <c r="O18" s="3" t="s">
        <v>655</v>
      </c>
      <c r="P18" s="3" t="s">
        <v>784</v>
      </c>
      <c r="Q18" s="3" t="s">
        <v>457</v>
      </c>
      <c r="R18" s="3" t="s">
        <v>759</v>
      </c>
      <c r="S18" s="3" t="s">
        <v>787</v>
      </c>
      <c r="T18" s="3" t="s">
        <v>1186</v>
      </c>
      <c r="U18" s="3" t="s">
        <v>244</v>
      </c>
      <c r="V18" s="3" t="s">
        <v>1380</v>
      </c>
      <c r="W18" s="3" t="s">
        <v>1149</v>
      </c>
      <c r="X18" s="3" t="s">
        <v>941</v>
      </c>
      <c r="Y18" s="3" t="s">
        <v>1391</v>
      </c>
      <c r="Z18" s="16" t="s">
        <v>546</v>
      </c>
    </row>
    <row r="19" spans="2:26" ht="15" customHeight="1" x14ac:dyDescent="0.2">
      <c r="B19" s="3">
        <v>15</v>
      </c>
      <c r="C19" s="24" t="s">
        <v>594</v>
      </c>
      <c r="D19" s="11"/>
      <c r="E19" s="15" t="s">
        <v>1423</v>
      </c>
      <c r="F19" s="3" t="s">
        <v>1074</v>
      </c>
      <c r="G19" s="3" t="s">
        <v>1185</v>
      </c>
      <c r="H19" s="3"/>
      <c r="I19" s="3" t="s">
        <v>128</v>
      </c>
      <c r="J19" s="3" t="s">
        <v>132</v>
      </c>
      <c r="K19" s="3" t="s">
        <v>1054</v>
      </c>
      <c r="L19" s="3" t="s">
        <v>1090</v>
      </c>
      <c r="M19" s="3" t="s">
        <v>1092</v>
      </c>
      <c r="N19" s="3" t="s">
        <v>1094</v>
      </c>
      <c r="O19" s="3" t="s">
        <v>696</v>
      </c>
      <c r="P19" s="3" t="s">
        <v>833</v>
      </c>
      <c r="Q19" s="3" t="s">
        <v>102</v>
      </c>
      <c r="R19" s="3" t="s">
        <v>812</v>
      </c>
      <c r="S19" s="3" t="s">
        <v>1227</v>
      </c>
      <c r="T19" s="3" t="s">
        <v>1192</v>
      </c>
      <c r="U19" s="3" t="s">
        <v>289</v>
      </c>
      <c r="V19" s="3" t="s">
        <v>1385</v>
      </c>
      <c r="W19" s="3" t="s">
        <v>1373</v>
      </c>
      <c r="X19" s="3" t="s">
        <v>956</v>
      </c>
      <c r="Y19" s="3" t="s">
        <v>1069</v>
      </c>
      <c r="Z19" s="16" t="s">
        <v>590</v>
      </c>
    </row>
    <row r="20" spans="2:26" ht="15" customHeight="1" x14ac:dyDescent="0.2">
      <c r="B20" s="3">
        <v>16</v>
      </c>
      <c r="C20" s="24" t="s">
        <v>549</v>
      </c>
      <c r="D20" s="11"/>
      <c r="E20" s="15" t="s">
        <v>1050</v>
      </c>
      <c r="F20" s="3" t="s">
        <v>1128</v>
      </c>
      <c r="G20" s="3" t="s">
        <v>1190</v>
      </c>
      <c r="H20" s="3"/>
      <c r="I20" s="3" t="s">
        <v>1002</v>
      </c>
      <c r="J20" s="3" t="s">
        <v>1054</v>
      </c>
      <c r="K20" s="3" t="s">
        <v>1088</v>
      </c>
      <c r="L20" s="3" t="s">
        <v>316</v>
      </c>
      <c r="M20" s="3" t="s">
        <v>319</v>
      </c>
      <c r="N20" s="3" t="s">
        <v>322</v>
      </c>
      <c r="O20" s="3" t="s">
        <v>732</v>
      </c>
      <c r="P20" s="3" t="s">
        <v>1005</v>
      </c>
      <c r="Q20" s="3" t="s">
        <v>147</v>
      </c>
      <c r="R20" s="3" t="s">
        <v>836</v>
      </c>
      <c r="S20" s="3" t="s">
        <v>1242</v>
      </c>
      <c r="T20" s="3" t="s">
        <v>536</v>
      </c>
      <c r="U20" s="3" t="s">
        <v>378</v>
      </c>
      <c r="V20" s="3" t="s">
        <v>336</v>
      </c>
      <c r="W20" s="3" t="s">
        <v>876</v>
      </c>
      <c r="X20" s="3" t="s">
        <v>340</v>
      </c>
      <c r="Y20" s="3" t="s">
        <v>1103</v>
      </c>
      <c r="Z20" s="16" t="s">
        <v>631</v>
      </c>
    </row>
    <row r="21" spans="2:26" ht="15" customHeight="1" x14ac:dyDescent="0.2">
      <c r="B21" s="3">
        <v>17</v>
      </c>
      <c r="C21" s="24" t="s">
        <v>506</v>
      </c>
      <c r="D21" s="11"/>
      <c r="E21" s="15" t="s">
        <v>1073</v>
      </c>
      <c r="F21" s="3" t="s">
        <v>1140</v>
      </c>
      <c r="G21" s="3" t="s">
        <v>1321</v>
      </c>
      <c r="H21" s="3"/>
      <c r="I21" s="3" t="s">
        <v>1020</v>
      </c>
      <c r="J21" s="3" t="s">
        <v>1088</v>
      </c>
      <c r="K21" s="3" t="s">
        <v>313</v>
      </c>
      <c r="L21" s="3" t="s">
        <v>562</v>
      </c>
      <c r="M21" s="3" t="s">
        <v>565</v>
      </c>
      <c r="N21" s="3" t="s">
        <v>568</v>
      </c>
      <c r="O21" s="3" t="s">
        <v>783</v>
      </c>
      <c r="P21" s="3" t="s">
        <v>1028</v>
      </c>
      <c r="Q21" s="3" t="s">
        <v>574</v>
      </c>
      <c r="R21" s="3" t="s">
        <v>974</v>
      </c>
      <c r="S21" s="3" t="s">
        <v>1248</v>
      </c>
      <c r="T21" s="3" t="s">
        <v>578</v>
      </c>
      <c r="U21" s="3" t="s">
        <v>424</v>
      </c>
      <c r="V21" s="3" t="s">
        <v>110</v>
      </c>
      <c r="W21" s="3" t="s">
        <v>893</v>
      </c>
      <c r="X21" s="3" t="s">
        <v>977</v>
      </c>
      <c r="Y21" s="3" t="s">
        <v>1113</v>
      </c>
      <c r="Z21" s="16" t="s">
        <v>632</v>
      </c>
    </row>
    <row r="22" spans="2:26" ht="15" customHeight="1" x14ac:dyDescent="0.2">
      <c r="B22" s="3">
        <v>18</v>
      </c>
      <c r="C22" s="24" t="s">
        <v>472</v>
      </c>
      <c r="D22" s="11"/>
      <c r="E22" s="15" t="s">
        <v>1308</v>
      </c>
      <c r="F22" s="3" t="s">
        <v>1127</v>
      </c>
      <c r="G22" s="3" t="s">
        <v>1329</v>
      </c>
      <c r="H22" s="3"/>
      <c r="I22" s="3" t="s">
        <v>309</v>
      </c>
      <c r="J22" s="3" t="s">
        <v>313</v>
      </c>
      <c r="K22" s="3" t="s">
        <v>559</v>
      </c>
      <c r="L22" s="3" t="s">
        <v>604</v>
      </c>
      <c r="M22" s="3" t="s">
        <v>607</v>
      </c>
      <c r="N22" s="3" t="s">
        <v>610</v>
      </c>
      <c r="O22" s="3" t="s">
        <v>1225</v>
      </c>
      <c r="P22" s="3" t="s">
        <v>530</v>
      </c>
      <c r="Q22" s="3" t="s">
        <v>616</v>
      </c>
      <c r="R22" s="3" t="s">
        <v>988</v>
      </c>
      <c r="S22" s="3" t="s">
        <v>1245</v>
      </c>
      <c r="T22" s="3" t="s">
        <v>619</v>
      </c>
      <c r="U22" s="3" t="s">
        <v>199</v>
      </c>
      <c r="V22" s="3" t="s">
        <v>155</v>
      </c>
      <c r="W22" s="3" t="s">
        <v>1323</v>
      </c>
      <c r="X22" s="3" t="s">
        <v>466</v>
      </c>
      <c r="Y22" s="3" t="s">
        <v>1134</v>
      </c>
      <c r="Z22" s="16" t="s">
        <v>715</v>
      </c>
    </row>
    <row r="23" spans="2:26" ht="15" customHeight="1" x14ac:dyDescent="0.2">
      <c r="B23" s="3">
        <v>19</v>
      </c>
      <c r="C23" s="24" t="s">
        <v>437</v>
      </c>
      <c r="D23" s="11"/>
      <c r="E23" s="15" t="s">
        <v>1107</v>
      </c>
      <c r="F23" s="3" t="s">
        <v>899</v>
      </c>
      <c r="G23" s="3" t="s">
        <v>169</v>
      </c>
      <c r="H23" s="3" t="s">
        <v>556</v>
      </c>
      <c r="I23" s="3" t="s">
        <v>84</v>
      </c>
      <c r="J23" s="3" t="s">
        <v>559</v>
      </c>
      <c r="K23" s="3" t="s">
        <v>601</v>
      </c>
      <c r="L23" s="3" t="s">
        <v>646</v>
      </c>
      <c r="M23" s="3" t="s">
        <v>649</v>
      </c>
      <c r="N23" s="3" t="s">
        <v>652</v>
      </c>
      <c r="O23" s="3" t="s">
        <v>1240</v>
      </c>
      <c r="P23" s="3" t="s">
        <v>573</v>
      </c>
      <c r="Q23" s="3" t="s">
        <v>329</v>
      </c>
      <c r="R23" s="3" t="s">
        <v>1007</v>
      </c>
      <c r="S23" s="3" t="s">
        <v>103</v>
      </c>
      <c r="T23" s="3" t="s">
        <v>660</v>
      </c>
      <c r="U23" s="3" t="s">
        <v>245</v>
      </c>
      <c r="V23" s="3" t="s">
        <v>1390</v>
      </c>
      <c r="W23" s="3" t="s">
        <v>1331</v>
      </c>
      <c r="X23" s="3" t="s">
        <v>500</v>
      </c>
      <c r="Y23" s="3" t="s">
        <v>1144</v>
      </c>
      <c r="Z23" s="16" t="s">
        <v>716</v>
      </c>
    </row>
    <row r="24" spans="2:26" ht="15" customHeight="1" x14ac:dyDescent="0.2">
      <c r="B24" s="3">
        <v>20</v>
      </c>
      <c r="C24" s="24" t="s">
        <v>391</v>
      </c>
      <c r="D24" s="11"/>
      <c r="E24" s="15" t="s">
        <v>1126</v>
      </c>
      <c r="F24" s="3" t="s">
        <v>910</v>
      </c>
      <c r="G24" s="3" t="s">
        <v>1349</v>
      </c>
      <c r="H24" s="3" t="s">
        <v>511</v>
      </c>
      <c r="I24" s="3" t="s">
        <v>129</v>
      </c>
      <c r="J24" s="3" t="s">
        <v>601</v>
      </c>
      <c r="K24" s="3" t="s">
        <v>643</v>
      </c>
      <c r="L24" s="3" t="s">
        <v>687</v>
      </c>
      <c r="M24" s="3" t="s">
        <v>690</v>
      </c>
      <c r="N24" s="3" t="s">
        <v>693</v>
      </c>
      <c r="O24" s="3" t="s">
        <v>1334</v>
      </c>
      <c r="P24" s="3" t="s">
        <v>615</v>
      </c>
      <c r="Q24" s="3" t="s">
        <v>699</v>
      </c>
      <c r="R24" s="3" t="s">
        <v>1030</v>
      </c>
      <c r="S24" s="3" t="s">
        <v>148</v>
      </c>
      <c r="T24" s="3" t="s">
        <v>702</v>
      </c>
      <c r="U24" s="3" t="s">
        <v>290</v>
      </c>
      <c r="V24" s="3" t="s">
        <v>1466</v>
      </c>
      <c r="W24" s="3" t="s">
        <v>202</v>
      </c>
      <c r="X24" s="3" t="s">
        <v>543</v>
      </c>
      <c r="Y24" s="3" t="s">
        <v>1336</v>
      </c>
      <c r="Z24" s="16" t="s">
        <v>768</v>
      </c>
    </row>
    <row r="25" spans="2:26" ht="15" customHeight="1" x14ac:dyDescent="0.2">
      <c r="B25" s="3">
        <v>21</v>
      </c>
      <c r="C25" s="24" t="s">
        <v>1436</v>
      </c>
      <c r="D25" s="11"/>
      <c r="E25" s="15" t="s">
        <v>1318</v>
      </c>
      <c r="F25" s="3" t="s">
        <v>1250</v>
      </c>
      <c r="G25" s="3" t="s">
        <v>215</v>
      </c>
      <c r="H25" s="3" t="s">
        <v>639</v>
      </c>
      <c r="I25" s="3" t="s">
        <v>174</v>
      </c>
      <c r="J25" s="3" t="s">
        <v>446</v>
      </c>
      <c r="K25" s="3" t="s">
        <v>480</v>
      </c>
      <c r="L25" s="3" t="s">
        <v>518</v>
      </c>
      <c r="M25" s="3" t="s">
        <v>521</v>
      </c>
      <c r="N25" s="3" t="s">
        <v>524</v>
      </c>
      <c r="O25" s="3" t="s">
        <v>891</v>
      </c>
      <c r="P25" s="3" t="s">
        <v>902</v>
      </c>
      <c r="Q25" s="3" t="s">
        <v>419</v>
      </c>
      <c r="R25" s="3" t="s">
        <v>148</v>
      </c>
      <c r="S25" s="3" t="s">
        <v>194</v>
      </c>
      <c r="T25" s="3" t="s">
        <v>927</v>
      </c>
      <c r="U25" s="3" t="s">
        <v>335</v>
      </c>
      <c r="V25" s="3" t="s">
        <v>292</v>
      </c>
      <c r="W25" s="3" t="s">
        <v>940</v>
      </c>
      <c r="X25" s="3" t="s">
        <v>1045</v>
      </c>
      <c r="Y25" s="3" t="s">
        <v>1341</v>
      </c>
      <c r="Z25" s="16" t="s">
        <v>798</v>
      </c>
    </row>
    <row r="26" spans="2:26" ht="15" customHeight="1" x14ac:dyDescent="0.2">
      <c r="B26" s="3">
        <v>22</v>
      </c>
      <c r="C26" s="24" t="s">
        <v>1434</v>
      </c>
      <c r="D26" s="11"/>
      <c r="E26" s="15" t="s">
        <v>868</v>
      </c>
      <c r="F26" s="3" t="s">
        <v>938</v>
      </c>
      <c r="G26" s="3" t="s">
        <v>260</v>
      </c>
      <c r="H26" s="3" t="s">
        <v>680</v>
      </c>
      <c r="I26" s="3" t="s">
        <v>221</v>
      </c>
      <c r="J26" s="3" t="s">
        <v>480</v>
      </c>
      <c r="K26" s="3" t="s">
        <v>515</v>
      </c>
      <c r="L26" s="3" t="s">
        <v>563</v>
      </c>
      <c r="M26" s="3" t="s">
        <v>566</v>
      </c>
      <c r="N26" s="3" t="s">
        <v>569</v>
      </c>
      <c r="O26" s="3" t="s">
        <v>1003</v>
      </c>
      <c r="P26" s="3" t="s">
        <v>912</v>
      </c>
      <c r="Q26" s="3" t="s">
        <v>458</v>
      </c>
      <c r="R26" s="3" t="s">
        <v>1064</v>
      </c>
      <c r="S26" s="3" t="s">
        <v>240</v>
      </c>
      <c r="T26" s="3" t="s">
        <v>760</v>
      </c>
      <c r="U26" s="3" t="s">
        <v>580</v>
      </c>
      <c r="V26" s="3" t="s">
        <v>381</v>
      </c>
      <c r="W26" s="3" t="s">
        <v>955</v>
      </c>
      <c r="X26" s="3" t="s">
        <v>1067</v>
      </c>
      <c r="Y26" s="3" t="s">
        <v>1344</v>
      </c>
      <c r="Z26" s="16" t="s">
        <v>847</v>
      </c>
    </row>
    <row r="27" spans="2:26" ht="15" customHeight="1" x14ac:dyDescent="0.2">
      <c r="B27" s="3">
        <v>23</v>
      </c>
      <c r="C27" s="24" t="s">
        <v>1432</v>
      </c>
      <c r="D27" s="11"/>
      <c r="E27" s="15" t="s">
        <v>1328</v>
      </c>
      <c r="F27" s="3" t="s">
        <v>952</v>
      </c>
      <c r="G27" s="3" t="s">
        <v>350</v>
      </c>
      <c r="H27" s="3" t="s">
        <v>751</v>
      </c>
      <c r="I27" s="3" t="s">
        <v>266</v>
      </c>
      <c r="J27" s="3" t="s">
        <v>515</v>
      </c>
      <c r="K27" s="3" t="s">
        <v>560</v>
      </c>
      <c r="L27" s="3" t="s">
        <v>605</v>
      </c>
      <c r="M27" s="3" t="s">
        <v>608</v>
      </c>
      <c r="N27" s="3" t="s">
        <v>611</v>
      </c>
      <c r="O27" s="3" t="s">
        <v>1026</v>
      </c>
      <c r="P27" s="3" t="s">
        <v>925</v>
      </c>
      <c r="Q27" s="3" t="s">
        <v>492</v>
      </c>
      <c r="R27" s="3" t="s">
        <v>1098</v>
      </c>
      <c r="S27" s="3" t="s">
        <v>285</v>
      </c>
      <c r="T27" s="3" t="s">
        <v>813</v>
      </c>
      <c r="U27" s="3" t="s">
        <v>621</v>
      </c>
      <c r="V27" s="3" t="s">
        <v>427</v>
      </c>
      <c r="W27" s="3" t="s">
        <v>203</v>
      </c>
      <c r="X27" s="3" t="s">
        <v>1101</v>
      </c>
      <c r="Y27" s="3" t="s">
        <v>1346</v>
      </c>
      <c r="Z27" s="16" t="s">
        <v>1468</v>
      </c>
    </row>
    <row r="28" spans="2:26" ht="15" customHeight="1" x14ac:dyDescent="0.2">
      <c r="B28" s="3">
        <v>24</v>
      </c>
      <c r="C28" s="24" t="s">
        <v>1429</v>
      </c>
      <c r="D28" s="11"/>
      <c r="E28" s="15" t="s">
        <v>898</v>
      </c>
      <c r="F28" s="3" t="s">
        <v>1205</v>
      </c>
      <c r="G28" s="3" t="s">
        <v>395</v>
      </c>
      <c r="H28" s="3" t="s">
        <v>808</v>
      </c>
      <c r="I28" s="3" t="s">
        <v>355</v>
      </c>
      <c r="J28" s="3" t="s">
        <v>560</v>
      </c>
      <c r="K28" s="3" t="s">
        <v>602</v>
      </c>
      <c r="L28" s="3" t="s">
        <v>647</v>
      </c>
      <c r="M28" s="3" t="s">
        <v>650</v>
      </c>
      <c r="N28" s="3" t="s">
        <v>653</v>
      </c>
      <c r="O28" s="3" t="s">
        <v>189</v>
      </c>
      <c r="P28" s="3" t="s">
        <v>758</v>
      </c>
      <c r="Q28" s="3" t="s">
        <v>835</v>
      </c>
      <c r="R28" s="3" t="s">
        <v>330</v>
      </c>
      <c r="S28" s="3" t="s">
        <v>374</v>
      </c>
      <c r="T28" s="3" t="s">
        <v>838</v>
      </c>
      <c r="U28" s="3" t="s">
        <v>663</v>
      </c>
      <c r="V28" s="3" t="s">
        <v>463</v>
      </c>
      <c r="W28" s="3" t="s">
        <v>248</v>
      </c>
      <c r="X28" s="3" t="s">
        <v>1111</v>
      </c>
      <c r="Y28" s="3" t="s">
        <v>207</v>
      </c>
      <c r="Z28" s="16" t="s">
        <v>1470</v>
      </c>
    </row>
    <row r="29" spans="2:26" ht="15" customHeight="1" x14ac:dyDescent="0.2">
      <c r="B29" s="3">
        <v>25</v>
      </c>
      <c r="C29" s="24" t="s">
        <v>1427</v>
      </c>
      <c r="D29" s="11"/>
      <c r="E29" s="15" t="s">
        <v>1354</v>
      </c>
      <c r="F29" s="3" t="s">
        <v>964</v>
      </c>
      <c r="G29" s="3" t="s">
        <v>125</v>
      </c>
      <c r="H29" s="3" t="s">
        <v>830</v>
      </c>
      <c r="I29" s="3" t="s">
        <v>1159</v>
      </c>
      <c r="J29" s="3" t="s">
        <v>774</v>
      </c>
      <c r="K29" s="3" t="s">
        <v>1220</v>
      </c>
      <c r="L29" s="3" t="s">
        <v>1236</v>
      </c>
      <c r="M29" s="3" t="s">
        <v>1237</v>
      </c>
      <c r="N29" s="3" t="s">
        <v>1238</v>
      </c>
      <c r="O29" s="3" t="s">
        <v>939</v>
      </c>
      <c r="P29" s="3" t="s">
        <v>785</v>
      </c>
      <c r="Q29" s="3" t="s">
        <v>533</v>
      </c>
      <c r="R29" s="3" t="s">
        <v>374</v>
      </c>
      <c r="S29" s="3" t="s">
        <v>1119</v>
      </c>
      <c r="T29" s="3" t="s">
        <v>1243</v>
      </c>
      <c r="U29" s="3" t="s">
        <v>496</v>
      </c>
      <c r="V29" s="3" t="s">
        <v>665</v>
      </c>
      <c r="W29" s="3" t="s">
        <v>428</v>
      </c>
      <c r="X29" s="3" t="s">
        <v>712</v>
      </c>
      <c r="Y29" s="3" t="s">
        <v>252</v>
      </c>
      <c r="Z29" s="16" t="s">
        <v>931</v>
      </c>
    </row>
    <row r="30" spans="2:26" ht="15" customHeight="1" x14ac:dyDescent="0.2">
      <c r="B30" s="3">
        <v>26</v>
      </c>
      <c r="C30" s="24" t="s">
        <v>1163</v>
      </c>
      <c r="D30" s="11"/>
      <c r="E30" s="15" t="s">
        <v>720</v>
      </c>
      <c r="F30" s="3" t="s">
        <v>720</v>
      </c>
      <c r="G30" s="3" t="s">
        <v>720</v>
      </c>
      <c r="H30" s="3" t="s">
        <v>752</v>
      </c>
      <c r="I30" s="3" t="s">
        <v>720</v>
      </c>
      <c r="J30" s="3" t="s">
        <v>720</v>
      </c>
      <c r="K30" s="3" t="s">
        <v>720</v>
      </c>
      <c r="L30" s="3" t="s">
        <v>720</v>
      </c>
      <c r="M30" s="3" t="s">
        <v>720</v>
      </c>
      <c r="N30" s="3" t="s">
        <v>720</v>
      </c>
      <c r="O30" s="3" t="s">
        <v>720</v>
      </c>
      <c r="P30" s="3" t="s">
        <v>720</v>
      </c>
      <c r="Q30" s="3" t="s">
        <v>720</v>
      </c>
      <c r="R30" s="3" t="s">
        <v>720</v>
      </c>
      <c r="S30" s="3" t="s">
        <v>720</v>
      </c>
      <c r="T30" s="3" t="s">
        <v>720</v>
      </c>
      <c r="U30" s="3" t="s">
        <v>720</v>
      </c>
      <c r="V30" s="3" t="s">
        <v>720</v>
      </c>
      <c r="W30" s="3" t="s">
        <v>720</v>
      </c>
      <c r="X30" s="3" t="s">
        <v>720</v>
      </c>
      <c r="Y30" s="3" t="s">
        <v>720</v>
      </c>
      <c r="Z30" s="16" t="s">
        <v>720</v>
      </c>
    </row>
    <row r="31" spans="2:26" ht="15" customHeight="1" x14ac:dyDescent="0.2">
      <c r="B31" s="3">
        <v>27</v>
      </c>
      <c r="C31" s="24" t="s">
        <v>1163</v>
      </c>
      <c r="D31" s="11"/>
      <c r="E31" s="15" t="s">
        <v>1356</v>
      </c>
      <c r="F31" s="3" t="s">
        <v>972</v>
      </c>
      <c r="G31" s="3" t="s">
        <v>216</v>
      </c>
      <c r="H31" s="3" t="s">
        <v>809</v>
      </c>
      <c r="I31" s="3" t="s">
        <v>1178</v>
      </c>
      <c r="J31" s="3" t="s">
        <v>1220</v>
      </c>
      <c r="K31" s="3" t="s">
        <v>1235</v>
      </c>
      <c r="L31" s="3" t="s">
        <v>1411</v>
      </c>
      <c r="M31" s="3" t="s">
        <v>1412</v>
      </c>
      <c r="N31" s="3" t="s">
        <v>1413</v>
      </c>
      <c r="O31" s="3" t="s">
        <v>954</v>
      </c>
      <c r="P31" s="3" t="s">
        <v>1226</v>
      </c>
      <c r="Q31" s="3" t="s">
        <v>576</v>
      </c>
      <c r="R31" s="3" t="s">
        <v>420</v>
      </c>
      <c r="S31" s="3" t="s">
        <v>1312</v>
      </c>
      <c r="T31" s="3" t="s">
        <v>1414</v>
      </c>
      <c r="U31" s="3" t="s">
        <v>990</v>
      </c>
      <c r="V31" s="3" t="s">
        <v>707</v>
      </c>
      <c r="W31" s="3" t="s">
        <v>338</v>
      </c>
      <c r="X31" s="3" t="s">
        <v>743</v>
      </c>
      <c r="Y31" s="3" t="s">
        <v>297</v>
      </c>
      <c r="Z31" s="16" t="s">
        <v>945</v>
      </c>
    </row>
    <row r="32" spans="2:26" ht="15" customHeight="1" x14ac:dyDescent="0.2">
      <c r="B32" s="3">
        <v>28</v>
      </c>
      <c r="C32" s="24" t="s">
        <v>506</v>
      </c>
      <c r="D32" s="11"/>
      <c r="E32" s="15" t="s">
        <v>936</v>
      </c>
      <c r="F32" s="3" t="s">
        <v>985</v>
      </c>
      <c r="G32" s="3" t="s">
        <v>261</v>
      </c>
      <c r="H32" s="3" t="s">
        <v>173</v>
      </c>
      <c r="I32" s="3" t="s">
        <v>1180</v>
      </c>
      <c r="J32" s="3" t="s">
        <v>1235</v>
      </c>
      <c r="K32" s="3" t="s">
        <v>1410</v>
      </c>
      <c r="L32" s="3" t="s">
        <v>754</v>
      </c>
      <c r="M32" s="3" t="s">
        <v>755</v>
      </c>
      <c r="N32" s="3" t="s">
        <v>756</v>
      </c>
      <c r="O32" s="3" t="s">
        <v>325</v>
      </c>
      <c r="P32" s="3" t="s">
        <v>1241</v>
      </c>
      <c r="Q32" s="3" t="s">
        <v>617</v>
      </c>
      <c r="R32" s="3" t="s">
        <v>459</v>
      </c>
      <c r="S32" s="3" t="s">
        <v>1315</v>
      </c>
      <c r="T32" s="3" t="s">
        <v>1246</v>
      </c>
      <c r="U32" s="3" t="s">
        <v>761</v>
      </c>
      <c r="V32" s="3" t="s">
        <v>738</v>
      </c>
      <c r="W32" s="3" t="s">
        <v>1161</v>
      </c>
      <c r="X32" s="3" t="s">
        <v>795</v>
      </c>
      <c r="Y32" s="3" t="s">
        <v>387</v>
      </c>
      <c r="Z32" s="16" t="s">
        <v>118</v>
      </c>
    </row>
    <row r="33" spans="2:26" ht="15" customHeight="1" x14ac:dyDescent="0.2">
      <c r="B33" s="3">
        <v>29</v>
      </c>
      <c r="C33" s="24" t="s">
        <v>1212</v>
      </c>
      <c r="D33" s="11"/>
      <c r="E33" s="15" t="s">
        <v>720</v>
      </c>
      <c r="F33" s="3" t="s">
        <v>720</v>
      </c>
      <c r="G33" s="3" t="s">
        <v>720</v>
      </c>
      <c r="H33" s="3" t="s">
        <v>720</v>
      </c>
      <c r="I33" s="3" t="s">
        <v>720</v>
      </c>
      <c r="J33" s="3" t="s">
        <v>1410</v>
      </c>
      <c r="K33" s="3" t="s">
        <v>775</v>
      </c>
      <c r="L33" s="3" t="s">
        <v>1023</v>
      </c>
      <c r="M33" s="3" t="s">
        <v>1024</v>
      </c>
      <c r="N33" s="3" t="s">
        <v>1025</v>
      </c>
      <c r="O33" s="3" t="s">
        <v>720</v>
      </c>
      <c r="P33" s="3" t="s">
        <v>1399</v>
      </c>
      <c r="Q33" s="3" t="s">
        <v>720</v>
      </c>
      <c r="R33" s="3" t="s">
        <v>1384</v>
      </c>
      <c r="S33" s="3" t="s">
        <v>1384</v>
      </c>
      <c r="T33" s="3" t="s">
        <v>1031</v>
      </c>
      <c r="U33" s="3" t="s">
        <v>814</v>
      </c>
      <c r="V33" s="3" t="s">
        <v>624</v>
      </c>
      <c r="W33" s="3" t="s">
        <v>584</v>
      </c>
      <c r="X33" s="3" t="s">
        <v>844</v>
      </c>
      <c r="Y33" s="3" t="s">
        <v>720</v>
      </c>
      <c r="Z33" s="16" t="s">
        <v>720</v>
      </c>
    </row>
    <row r="34" spans="2:26" ht="15" customHeight="1" x14ac:dyDescent="0.2">
      <c r="B34" s="3">
        <v>30</v>
      </c>
      <c r="C34" s="24" t="s">
        <v>549</v>
      </c>
      <c r="D34" s="11"/>
      <c r="E34" s="15" t="s">
        <v>950</v>
      </c>
      <c r="F34" s="3" t="s">
        <v>1000</v>
      </c>
      <c r="G34" s="3" t="s">
        <v>351</v>
      </c>
      <c r="H34" s="3" t="s">
        <v>220</v>
      </c>
      <c r="I34" s="3" t="s">
        <v>1182</v>
      </c>
      <c r="J34" s="3" t="s">
        <v>775</v>
      </c>
      <c r="K34" s="3" t="s">
        <v>133</v>
      </c>
      <c r="L34" s="3" t="s">
        <v>1057</v>
      </c>
      <c r="M34" s="3" t="s">
        <v>1059</v>
      </c>
      <c r="N34" s="3" t="s">
        <v>1061</v>
      </c>
      <c r="O34" s="3" t="s">
        <v>875</v>
      </c>
      <c r="P34" s="3" t="s">
        <v>1006</v>
      </c>
      <c r="Q34" s="3" t="s">
        <v>658</v>
      </c>
      <c r="R34" s="3" t="s">
        <v>577</v>
      </c>
      <c r="S34" s="3" t="s">
        <v>577</v>
      </c>
      <c r="T34" s="3" t="s">
        <v>1065</v>
      </c>
      <c r="U34" s="3" t="s">
        <v>664</v>
      </c>
      <c r="V34" s="3" t="s">
        <v>1465</v>
      </c>
      <c r="W34" s="3" t="s">
        <v>541</v>
      </c>
      <c r="X34" s="3" t="s">
        <v>942</v>
      </c>
      <c r="Y34" s="3" t="s">
        <v>433</v>
      </c>
      <c r="Z34" s="16" t="s">
        <v>967</v>
      </c>
    </row>
    <row r="35" spans="2:26" ht="15" customHeight="1" x14ac:dyDescent="0.2">
      <c r="B35" s="3">
        <v>31</v>
      </c>
      <c r="C35" s="24" t="s">
        <v>594</v>
      </c>
      <c r="D35" s="11"/>
      <c r="E35" s="15" t="s">
        <v>1204</v>
      </c>
      <c r="F35" s="3" t="s">
        <v>1018</v>
      </c>
      <c r="G35" s="3" t="s">
        <v>81</v>
      </c>
      <c r="H35" s="3" t="s">
        <v>265</v>
      </c>
      <c r="I35" s="3" t="s">
        <v>512</v>
      </c>
      <c r="J35" s="3" t="s">
        <v>1022</v>
      </c>
      <c r="K35" s="3" t="s">
        <v>1055</v>
      </c>
      <c r="L35" s="3" t="s">
        <v>1091</v>
      </c>
      <c r="M35" s="3" t="s">
        <v>1093</v>
      </c>
      <c r="N35" s="3" t="s">
        <v>1095</v>
      </c>
      <c r="O35" s="3" t="s">
        <v>892</v>
      </c>
      <c r="P35" s="3" t="s">
        <v>1029</v>
      </c>
      <c r="Q35" s="3" t="s">
        <v>700</v>
      </c>
      <c r="R35" s="3" t="s">
        <v>618</v>
      </c>
      <c r="S35" s="3" t="s">
        <v>618</v>
      </c>
      <c r="T35" s="3" t="s">
        <v>1099</v>
      </c>
      <c r="U35" s="3" t="s">
        <v>706</v>
      </c>
      <c r="V35" s="3" t="s">
        <v>1251</v>
      </c>
      <c r="W35" s="3" t="s">
        <v>585</v>
      </c>
      <c r="X35" s="3" t="s">
        <v>957</v>
      </c>
      <c r="Y35" s="3" t="s">
        <v>468</v>
      </c>
      <c r="Z35" s="16" t="s">
        <v>163</v>
      </c>
    </row>
    <row r="36" spans="2:26" ht="15" customHeight="1" x14ac:dyDescent="0.2">
      <c r="B36" s="3">
        <v>32</v>
      </c>
      <c r="C36" s="24" t="s">
        <v>635</v>
      </c>
      <c r="D36" s="11"/>
      <c r="E36" s="15" t="s">
        <v>984</v>
      </c>
      <c r="F36" s="3" t="s">
        <v>1041</v>
      </c>
      <c r="G36" s="3" t="s">
        <v>126</v>
      </c>
      <c r="H36" s="3" t="s">
        <v>354</v>
      </c>
      <c r="I36" s="3" t="s">
        <v>85</v>
      </c>
      <c r="J36" s="3" t="s">
        <v>178</v>
      </c>
      <c r="K36" s="3" t="s">
        <v>1089</v>
      </c>
      <c r="L36" s="3" t="s">
        <v>317</v>
      </c>
      <c r="M36" s="3" t="s">
        <v>320</v>
      </c>
      <c r="N36" s="3" t="s">
        <v>323</v>
      </c>
      <c r="O36" s="3" t="s">
        <v>1004</v>
      </c>
      <c r="P36" s="3" t="s">
        <v>191</v>
      </c>
      <c r="Q36" s="3" t="s">
        <v>735</v>
      </c>
      <c r="R36" s="3" t="s">
        <v>195</v>
      </c>
      <c r="S36" s="3" t="s">
        <v>195</v>
      </c>
      <c r="T36" s="3" t="s">
        <v>332</v>
      </c>
      <c r="U36" s="3" t="s">
        <v>737</v>
      </c>
      <c r="V36" s="3" t="s">
        <v>763</v>
      </c>
      <c r="W36" s="3" t="s">
        <v>626</v>
      </c>
      <c r="X36" s="3" t="s">
        <v>341</v>
      </c>
      <c r="Y36" s="3" t="s">
        <v>1230</v>
      </c>
      <c r="Z36" s="16" t="s">
        <v>209</v>
      </c>
    </row>
    <row r="37" spans="2:26" ht="15" customHeight="1" x14ac:dyDescent="0.2">
      <c r="B37" s="3">
        <v>33</v>
      </c>
      <c r="C37" s="24" t="s">
        <v>676</v>
      </c>
      <c r="D37" s="11"/>
      <c r="E37" s="15" t="s">
        <v>999</v>
      </c>
      <c r="F37" s="3" t="s">
        <v>1076</v>
      </c>
      <c r="G37" s="3" t="s">
        <v>1053</v>
      </c>
      <c r="H37" s="3" t="s">
        <v>399</v>
      </c>
      <c r="I37" s="3" t="s">
        <v>130</v>
      </c>
      <c r="J37" s="3" t="s">
        <v>225</v>
      </c>
      <c r="K37" s="3" t="s">
        <v>314</v>
      </c>
      <c r="L37" s="3" t="s">
        <v>871</v>
      </c>
      <c r="M37" s="3" t="s">
        <v>872</v>
      </c>
      <c r="N37" s="3" t="s">
        <v>873</v>
      </c>
      <c r="O37" s="3" t="s">
        <v>1027</v>
      </c>
      <c r="P37" s="3" t="s">
        <v>101</v>
      </c>
      <c r="Q37" s="3" t="s">
        <v>787</v>
      </c>
      <c r="R37" s="3" t="s">
        <v>241</v>
      </c>
      <c r="S37" s="3" t="s">
        <v>241</v>
      </c>
      <c r="T37" s="3" t="s">
        <v>1120</v>
      </c>
      <c r="U37" s="3" t="s">
        <v>790</v>
      </c>
      <c r="V37" s="3" t="s">
        <v>816</v>
      </c>
      <c r="W37" s="3" t="s">
        <v>668</v>
      </c>
      <c r="X37" s="3" t="s">
        <v>992</v>
      </c>
      <c r="Y37" s="3" t="s">
        <v>1244</v>
      </c>
      <c r="Z37" s="16" t="s">
        <v>1471</v>
      </c>
    </row>
    <row r="38" spans="2:26" ht="15" customHeight="1" x14ac:dyDescent="0.2">
      <c r="B38" s="3">
        <v>34</v>
      </c>
      <c r="C38" s="24" t="s">
        <v>165</v>
      </c>
      <c r="D38" s="11"/>
      <c r="E38" s="15" t="s">
        <v>1017</v>
      </c>
      <c r="F38" s="3" t="s">
        <v>1130</v>
      </c>
      <c r="G38" s="3" t="s">
        <v>554</v>
      </c>
      <c r="H38" s="3" t="s">
        <v>174</v>
      </c>
      <c r="I38" s="3" t="s">
        <v>641</v>
      </c>
      <c r="J38" s="3" t="s">
        <v>270</v>
      </c>
      <c r="K38" s="3" t="s">
        <v>870</v>
      </c>
      <c r="L38" s="3" t="s">
        <v>888</v>
      </c>
      <c r="M38" s="3" t="s">
        <v>889</v>
      </c>
      <c r="N38" s="3" t="s">
        <v>890</v>
      </c>
      <c r="O38" s="3" t="s">
        <v>528</v>
      </c>
      <c r="P38" s="3" t="s">
        <v>146</v>
      </c>
      <c r="Q38" s="3" t="s">
        <v>1227</v>
      </c>
      <c r="R38" s="3" t="s">
        <v>286</v>
      </c>
      <c r="S38" s="3" t="s">
        <v>286</v>
      </c>
      <c r="T38" s="3" t="s">
        <v>1293</v>
      </c>
      <c r="U38" s="3" t="s">
        <v>1364</v>
      </c>
      <c r="V38" s="3" t="s">
        <v>841</v>
      </c>
      <c r="W38" s="3" t="s">
        <v>710</v>
      </c>
      <c r="X38" s="3" t="s">
        <v>467</v>
      </c>
      <c r="Y38" s="3" t="s">
        <v>1348</v>
      </c>
      <c r="Z38" s="16" t="s">
        <v>344</v>
      </c>
    </row>
    <row r="39" spans="2:26" ht="15" customHeight="1" x14ac:dyDescent="0.2">
      <c r="B39" s="3">
        <v>35</v>
      </c>
      <c r="C39" s="24" t="s">
        <v>120</v>
      </c>
      <c r="D39" s="11"/>
      <c r="E39" s="15" t="s">
        <v>998</v>
      </c>
      <c r="F39" s="3" t="s">
        <v>1109</v>
      </c>
      <c r="G39" s="3" t="s">
        <v>262</v>
      </c>
      <c r="H39" s="3" t="s">
        <v>1143</v>
      </c>
      <c r="I39" s="3" t="s">
        <v>222</v>
      </c>
      <c r="J39" s="3" t="s">
        <v>314</v>
      </c>
      <c r="K39" s="3" t="s">
        <v>404</v>
      </c>
      <c r="L39" s="3" t="s">
        <v>449</v>
      </c>
      <c r="M39" s="3" t="s">
        <v>451</v>
      </c>
      <c r="N39" s="3" t="s">
        <v>453</v>
      </c>
      <c r="O39" s="3" t="s">
        <v>572</v>
      </c>
      <c r="P39" s="3" t="s">
        <v>192</v>
      </c>
      <c r="Q39" s="3" t="s">
        <v>836</v>
      </c>
      <c r="R39" s="3" t="s">
        <v>331</v>
      </c>
      <c r="S39" s="3" t="s">
        <v>331</v>
      </c>
      <c r="T39" s="3" t="s">
        <v>461</v>
      </c>
      <c r="U39" s="3" t="s">
        <v>840</v>
      </c>
      <c r="V39" s="3" t="s">
        <v>1365</v>
      </c>
      <c r="W39" s="3" t="s">
        <v>113</v>
      </c>
      <c r="X39" s="3" t="s">
        <v>1288</v>
      </c>
      <c r="Y39" s="3" t="s">
        <v>589</v>
      </c>
      <c r="Z39" s="16" t="s">
        <v>389</v>
      </c>
    </row>
    <row r="40" spans="2:26" ht="15" customHeight="1" x14ac:dyDescent="0.2">
      <c r="B40" s="3">
        <v>36</v>
      </c>
      <c r="C40" s="24" t="s">
        <v>74</v>
      </c>
      <c r="D40" s="11"/>
      <c r="E40" s="15" t="s">
        <v>1016</v>
      </c>
      <c r="F40" s="3" t="s">
        <v>1118</v>
      </c>
      <c r="G40" s="3" t="s">
        <v>352</v>
      </c>
      <c r="H40" s="3" t="s">
        <v>1131</v>
      </c>
      <c r="I40" s="3" t="s">
        <v>267</v>
      </c>
      <c r="J40" s="3" t="s">
        <v>870</v>
      </c>
      <c r="K40" s="3" t="s">
        <v>447</v>
      </c>
      <c r="L40" s="3" t="s">
        <v>483</v>
      </c>
      <c r="M40" s="3" t="s">
        <v>485</v>
      </c>
      <c r="N40" s="3" t="s">
        <v>487</v>
      </c>
      <c r="O40" s="3" t="s">
        <v>614</v>
      </c>
      <c r="P40" s="3" t="s">
        <v>238</v>
      </c>
      <c r="Q40" s="3" t="s">
        <v>974</v>
      </c>
      <c r="R40" s="3" t="s">
        <v>788</v>
      </c>
      <c r="S40" s="3" t="s">
        <v>788</v>
      </c>
      <c r="T40" s="3" t="s">
        <v>495</v>
      </c>
      <c r="U40" s="3" t="s">
        <v>976</v>
      </c>
      <c r="V40" s="3" t="s">
        <v>1367</v>
      </c>
      <c r="W40" s="3" t="s">
        <v>158</v>
      </c>
      <c r="X40" s="3" t="s">
        <v>1352</v>
      </c>
      <c r="Y40" s="3" t="s">
        <v>630</v>
      </c>
      <c r="Z40" s="16" t="s">
        <v>435</v>
      </c>
    </row>
    <row r="41" spans="2:26" ht="15" customHeight="1" x14ac:dyDescent="0.2">
      <c r="B41" s="3">
        <v>37</v>
      </c>
      <c r="C41" s="24" t="s">
        <v>71</v>
      </c>
      <c r="D41" s="11"/>
      <c r="E41" s="15" t="s">
        <v>1051</v>
      </c>
      <c r="F41" s="3"/>
      <c r="G41" s="3"/>
      <c r="H41" s="3"/>
      <c r="I41" s="3"/>
      <c r="J41" s="3" t="s">
        <v>720</v>
      </c>
      <c r="K41" s="3"/>
      <c r="L41" s="3"/>
      <c r="M41" s="3"/>
      <c r="N41" s="3"/>
      <c r="O41" s="3" t="s">
        <v>656</v>
      </c>
      <c r="P41" s="3"/>
      <c r="Q41" s="3"/>
      <c r="R41" s="3"/>
      <c r="S41" s="3"/>
      <c r="T41" s="3"/>
      <c r="U41" s="3" t="s">
        <v>720</v>
      </c>
      <c r="V41" s="3"/>
      <c r="W41" s="3"/>
      <c r="X41" s="3"/>
      <c r="Y41" s="3" t="s">
        <v>714</v>
      </c>
      <c r="Z41" s="16"/>
    </row>
    <row r="42" spans="2:26" ht="15" customHeight="1" x14ac:dyDescent="0.2">
      <c r="B42" s="3">
        <v>38</v>
      </c>
      <c r="C42" s="24" t="s">
        <v>1158</v>
      </c>
      <c r="D42" s="11"/>
      <c r="E42" s="15" t="s">
        <v>720</v>
      </c>
      <c r="F42" s="3"/>
      <c r="G42" s="3"/>
      <c r="H42" s="3"/>
      <c r="I42" s="3"/>
      <c r="J42" s="3" t="s">
        <v>447</v>
      </c>
      <c r="K42" s="3"/>
      <c r="L42" s="3"/>
      <c r="M42" s="3"/>
      <c r="N42" s="3"/>
      <c r="O42" s="3" t="s">
        <v>720</v>
      </c>
      <c r="P42" s="3"/>
      <c r="Q42" s="3"/>
      <c r="R42" s="3"/>
      <c r="S42" s="3"/>
      <c r="T42" s="3"/>
      <c r="U42" s="3" t="s">
        <v>1370</v>
      </c>
      <c r="V42" s="3"/>
      <c r="W42" s="3"/>
      <c r="X42" s="3"/>
      <c r="Y42" s="3" t="s">
        <v>720</v>
      </c>
      <c r="Z42" s="16"/>
    </row>
    <row r="43" spans="2:26" ht="15" customHeight="1" x14ac:dyDescent="0.2">
      <c r="B43" s="3">
        <v>39</v>
      </c>
      <c r="C43" s="24" t="s">
        <v>1157</v>
      </c>
      <c r="D43" s="11"/>
      <c r="E43" s="15" t="s">
        <v>720</v>
      </c>
      <c r="F43" s="3"/>
      <c r="G43" s="3"/>
      <c r="H43" s="3"/>
      <c r="I43" s="3"/>
      <c r="J43" s="3" t="s">
        <v>1377</v>
      </c>
      <c r="K43" s="3"/>
      <c r="L43" s="3"/>
      <c r="M43" s="3"/>
      <c r="N43" s="3"/>
      <c r="O43" s="3" t="s">
        <v>720</v>
      </c>
      <c r="P43" s="3"/>
      <c r="Q43" s="3"/>
      <c r="R43" s="3"/>
      <c r="S43" s="3"/>
      <c r="T43" s="3"/>
      <c r="U43" s="3" t="s">
        <v>1009</v>
      </c>
      <c r="V43" s="3"/>
      <c r="W43" s="3"/>
      <c r="X43" s="3"/>
      <c r="Y43" s="3" t="s">
        <v>720</v>
      </c>
      <c r="Z43" s="16"/>
    </row>
    <row r="44" spans="2:26" ht="15" customHeight="1" x14ac:dyDescent="0.2">
      <c r="B44" s="3">
        <v>40</v>
      </c>
      <c r="C44" s="24" t="s">
        <v>1155</v>
      </c>
      <c r="D44" s="11"/>
      <c r="E44" s="15" t="s">
        <v>720</v>
      </c>
      <c r="F44" s="3"/>
      <c r="G44" s="3"/>
      <c r="H44" s="3"/>
      <c r="I44" s="3"/>
      <c r="J44" s="3" t="s">
        <v>1381</v>
      </c>
      <c r="K44" s="3"/>
      <c r="L44" s="3"/>
      <c r="M44" s="3"/>
      <c r="N44" s="3"/>
      <c r="O44" s="3" t="s">
        <v>720</v>
      </c>
      <c r="P44" s="3"/>
      <c r="Q44" s="3"/>
      <c r="R44" s="3"/>
      <c r="S44" s="3"/>
      <c r="T44" s="3"/>
      <c r="U44" s="3" t="s">
        <v>1032</v>
      </c>
      <c r="V44" s="3"/>
      <c r="W44" s="3"/>
      <c r="X44" s="3"/>
      <c r="Y44" s="3" t="s">
        <v>720</v>
      </c>
      <c r="Z44" s="16"/>
    </row>
    <row r="45" spans="2:26" ht="15" customHeight="1" x14ac:dyDescent="0.2">
      <c r="B45" s="3">
        <v>41</v>
      </c>
      <c r="C45" s="24" t="s">
        <v>1153</v>
      </c>
      <c r="D45" s="11"/>
      <c r="E45" s="15" t="s">
        <v>720</v>
      </c>
      <c r="F45" s="3"/>
      <c r="G45" s="3"/>
      <c r="H45" s="3"/>
      <c r="I45" s="3"/>
      <c r="J45" s="3" t="s">
        <v>516</v>
      </c>
      <c r="K45" s="3"/>
      <c r="L45" s="3"/>
      <c r="M45" s="3"/>
      <c r="N45" s="3"/>
      <c r="O45" s="3" t="s">
        <v>720</v>
      </c>
      <c r="P45" s="3"/>
      <c r="Q45" s="3"/>
      <c r="R45" s="3"/>
      <c r="S45" s="3"/>
      <c r="T45" s="3"/>
      <c r="U45" s="3" t="s">
        <v>1310</v>
      </c>
      <c r="V45" s="3"/>
      <c r="W45" s="3"/>
      <c r="X45" s="3"/>
      <c r="Y45" s="3" t="s">
        <v>720</v>
      </c>
      <c r="Z45" s="16"/>
    </row>
    <row r="46" spans="2:26" ht="15" customHeight="1" x14ac:dyDescent="0.2">
      <c r="B46" s="3">
        <v>42</v>
      </c>
      <c r="C46" s="24" t="s">
        <v>67</v>
      </c>
      <c r="D46" s="11"/>
      <c r="E46" s="15" t="s">
        <v>1086</v>
      </c>
      <c r="F46" s="3"/>
      <c r="G46" s="3"/>
      <c r="H46" s="3"/>
      <c r="I46" s="3"/>
      <c r="J46" s="3" t="s">
        <v>561</v>
      </c>
      <c r="K46" s="3"/>
      <c r="L46" s="3"/>
      <c r="M46" s="3"/>
      <c r="N46" s="3"/>
      <c r="O46" s="3" t="s">
        <v>697</v>
      </c>
      <c r="P46" s="3"/>
      <c r="Q46" s="3"/>
      <c r="R46" s="3"/>
      <c r="S46" s="3"/>
      <c r="T46" s="3"/>
      <c r="U46" s="3" t="s">
        <v>1066</v>
      </c>
      <c r="V46" s="3"/>
      <c r="W46" s="3"/>
      <c r="X46" s="3"/>
      <c r="Y46" s="3" t="s">
        <v>767</v>
      </c>
      <c r="Z46" s="16"/>
    </row>
    <row r="47" spans="2:26" ht="15" customHeight="1" x14ac:dyDescent="0.2">
      <c r="B47" s="3">
        <v>43</v>
      </c>
      <c r="C47" s="24" t="s">
        <v>1150</v>
      </c>
      <c r="D47" s="11"/>
      <c r="E47" s="15"/>
      <c r="F47" s="3"/>
      <c r="G47" s="3"/>
      <c r="H47" s="3"/>
      <c r="I47" s="3"/>
      <c r="J47" s="3" t="s">
        <v>603</v>
      </c>
      <c r="K47" s="3"/>
      <c r="L47" s="3"/>
      <c r="M47" s="3"/>
      <c r="N47" s="3"/>
      <c r="O47" s="3"/>
      <c r="P47" s="3"/>
      <c r="Q47" s="3"/>
      <c r="R47" s="3"/>
      <c r="S47" s="3"/>
      <c r="T47" s="3"/>
      <c r="U47" s="3" t="s">
        <v>1100</v>
      </c>
      <c r="V47" s="3"/>
      <c r="W47" s="3"/>
      <c r="X47" s="3"/>
      <c r="Y47" s="3"/>
      <c r="Z47" s="16"/>
    </row>
    <row r="48" spans="2:26" ht="15" customHeight="1" thickBot="1" x14ac:dyDescent="0.25">
      <c r="B48" s="4">
        <v>44</v>
      </c>
      <c r="C48" s="25" t="s">
        <v>1148</v>
      </c>
      <c r="D48" s="116" t="s">
        <v>825</v>
      </c>
      <c r="E48" s="17"/>
      <c r="F48" s="18"/>
      <c r="G48" s="18"/>
      <c r="H48" s="18"/>
      <c r="I48" s="18"/>
      <c r="J48" s="18" t="s">
        <v>134</v>
      </c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 t="s">
        <v>1319</v>
      </c>
      <c r="V48" s="18"/>
      <c r="W48" s="18"/>
      <c r="X48" s="18"/>
      <c r="Y48" s="18"/>
      <c r="Z48" s="19"/>
    </row>
    <row r="49" spans="3:27" ht="15" customHeight="1" x14ac:dyDescent="0.2">
      <c r="C49" s="8" t="s">
        <v>855</v>
      </c>
      <c r="D49" s="115"/>
      <c r="E49" s="118">
        <v>19</v>
      </c>
      <c r="F49" s="118">
        <v>16</v>
      </c>
      <c r="G49" s="118">
        <v>17</v>
      </c>
      <c r="H49" s="118">
        <v>9</v>
      </c>
      <c r="I49" s="118">
        <v>16</v>
      </c>
      <c r="J49" s="118">
        <v>22</v>
      </c>
      <c r="K49" s="118">
        <v>16</v>
      </c>
      <c r="L49" s="118">
        <v>20</v>
      </c>
      <c r="M49" s="118">
        <v>20</v>
      </c>
      <c r="N49" s="118">
        <v>20</v>
      </c>
      <c r="O49" s="118">
        <v>19</v>
      </c>
      <c r="P49" s="118">
        <v>16</v>
      </c>
      <c r="Q49" s="118">
        <v>17</v>
      </c>
      <c r="R49" s="118">
        <v>20</v>
      </c>
      <c r="S49" s="118">
        <v>16</v>
      </c>
      <c r="T49" s="118">
        <v>20</v>
      </c>
      <c r="U49" s="118">
        <v>22</v>
      </c>
      <c r="V49" s="118">
        <v>20</v>
      </c>
      <c r="W49" s="118">
        <v>20</v>
      </c>
      <c r="X49" s="118">
        <v>20</v>
      </c>
      <c r="Y49" s="118">
        <v>19</v>
      </c>
      <c r="Z49" s="118">
        <v>19</v>
      </c>
    </row>
    <row r="50" spans="3:27" ht="15" customHeight="1" thickBot="1" x14ac:dyDescent="0.25">
      <c r="C50" s="9" t="s">
        <v>856</v>
      </c>
      <c r="D50" s="115"/>
      <c r="E50" s="115">
        <v>252</v>
      </c>
      <c r="F50" s="115">
        <v>252</v>
      </c>
      <c r="G50" s="115">
        <v>252</v>
      </c>
      <c r="H50" s="115">
        <v>203</v>
      </c>
      <c r="I50" s="115">
        <v>49</v>
      </c>
      <c r="J50" s="115">
        <v>49</v>
      </c>
      <c r="K50" s="115">
        <v>203</v>
      </c>
      <c r="L50" s="115">
        <v>252</v>
      </c>
      <c r="M50" s="115">
        <v>252</v>
      </c>
      <c r="N50" s="115">
        <v>252</v>
      </c>
      <c r="O50" s="115">
        <v>252</v>
      </c>
      <c r="P50" s="115">
        <v>49</v>
      </c>
      <c r="Q50" s="115">
        <v>252</v>
      </c>
      <c r="R50" s="115">
        <v>203</v>
      </c>
      <c r="S50" s="115">
        <v>49</v>
      </c>
      <c r="T50" s="115">
        <v>252</v>
      </c>
      <c r="U50" s="115">
        <v>252</v>
      </c>
      <c r="V50" s="115">
        <v>252</v>
      </c>
      <c r="W50" s="115">
        <v>252</v>
      </c>
      <c r="X50" s="115">
        <v>251</v>
      </c>
      <c r="Y50" s="115">
        <v>251</v>
      </c>
      <c r="Z50" s="115">
        <v>251</v>
      </c>
    </row>
    <row r="51" spans="3:27" ht="15" customHeight="1" thickBot="1" x14ac:dyDescent="0.25">
      <c r="C51" s="9" t="s">
        <v>857</v>
      </c>
      <c r="D51" s="115"/>
      <c r="E51" s="115">
        <f>E49*E50</f>
        <v>4788</v>
      </c>
      <c r="F51" s="115">
        <f t="shared" ref="F51:Z51" si="0">F49*F50</f>
        <v>4032</v>
      </c>
      <c r="G51" s="115">
        <f t="shared" si="0"/>
        <v>4284</v>
      </c>
      <c r="H51" s="115">
        <f t="shared" si="0"/>
        <v>1827</v>
      </c>
      <c r="I51" s="115">
        <f t="shared" si="0"/>
        <v>784</v>
      </c>
      <c r="J51" s="115">
        <f t="shared" si="0"/>
        <v>1078</v>
      </c>
      <c r="K51" s="115">
        <f t="shared" si="0"/>
        <v>3248</v>
      </c>
      <c r="L51" s="115">
        <f t="shared" si="0"/>
        <v>5040</v>
      </c>
      <c r="M51" s="115">
        <f t="shared" si="0"/>
        <v>5040</v>
      </c>
      <c r="N51" s="115">
        <f t="shared" si="0"/>
        <v>5040</v>
      </c>
      <c r="O51" s="115">
        <f t="shared" si="0"/>
        <v>4788</v>
      </c>
      <c r="P51" s="115">
        <f t="shared" si="0"/>
        <v>784</v>
      </c>
      <c r="Q51" s="115">
        <f t="shared" si="0"/>
        <v>4284</v>
      </c>
      <c r="R51" s="115">
        <f t="shared" si="0"/>
        <v>4060</v>
      </c>
      <c r="S51" s="115">
        <f t="shared" si="0"/>
        <v>784</v>
      </c>
      <c r="T51" s="115">
        <f t="shared" si="0"/>
        <v>5040</v>
      </c>
      <c r="U51" s="115">
        <f t="shared" si="0"/>
        <v>5544</v>
      </c>
      <c r="V51" s="115">
        <f t="shared" si="0"/>
        <v>5040</v>
      </c>
      <c r="W51" s="115">
        <f t="shared" si="0"/>
        <v>5040</v>
      </c>
      <c r="X51" s="115">
        <f t="shared" si="0"/>
        <v>5020</v>
      </c>
      <c r="Y51" s="115">
        <f t="shared" si="0"/>
        <v>4769</v>
      </c>
      <c r="Z51" s="117">
        <f t="shared" si="0"/>
        <v>4769</v>
      </c>
      <c r="AA51" s="113">
        <f>SUM(E51:Z51)</f>
        <v>85083</v>
      </c>
    </row>
    <row r="52" spans="3:27" ht="15" customHeight="1" thickBot="1" x14ac:dyDescent="0.25">
      <c r="C52" s="44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6"/>
    </row>
    <row r="53" spans="3:27" ht="15" customHeight="1" x14ac:dyDescent="0.2">
      <c r="C53" s="110" t="s">
        <v>1476</v>
      </c>
      <c r="D53" s="125"/>
      <c r="E53" s="119">
        <f>E49</f>
        <v>19</v>
      </c>
      <c r="F53" s="120">
        <f t="shared" ref="F53:Z53" si="1">F49</f>
        <v>16</v>
      </c>
      <c r="G53" s="120">
        <f t="shared" si="1"/>
        <v>17</v>
      </c>
      <c r="H53" s="120">
        <f t="shared" si="1"/>
        <v>9</v>
      </c>
      <c r="I53" s="120"/>
      <c r="J53" s="120"/>
      <c r="K53" s="120">
        <f t="shared" si="1"/>
        <v>16</v>
      </c>
      <c r="L53" s="120">
        <f t="shared" si="1"/>
        <v>20</v>
      </c>
      <c r="M53" s="120">
        <f t="shared" si="1"/>
        <v>20</v>
      </c>
      <c r="N53" s="120">
        <f t="shared" si="1"/>
        <v>20</v>
      </c>
      <c r="O53" s="120">
        <f t="shared" si="1"/>
        <v>19</v>
      </c>
      <c r="P53" s="120"/>
      <c r="Q53" s="120">
        <f t="shared" si="1"/>
        <v>17</v>
      </c>
      <c r="R53" s="120">
        <f t="shared" si="1"/>
        <v>20</v>
      </c>
      <c r="S53" s="120"/>
      <c r="T53" s="120">
        <f t="shared" si="1"/>
        <v>20</v>
      </c>
      <c r="U53" s="120">
        <f t="shared" si="1"/>
        <v>22</v>
      </c>
      <c r="V53" s="120">
        <f t="shared" si="1"/>
        <v>20</v>
      </c>
      <c r="W53" s="120">
        <f t="shared" si="1"/>
        <v>20</v>
      </c>
      <c r="X53" s="120">
        <f t="shared" si="1"/>
        <v>20</v>
      </c>
      <c r="Y53" s="120">
        <f t="shared" si="1"/>
        <v>19</v>
      </c>
      <c r="Z53" s="121">
        <f t="shared" si="1"/>
        <v>19</v>
      </c>
      <c r="AA53" s="129">
        <f>SUM(E53:Z53)</f>
        <v>333</v>
      </c>
    </row>
    <row r="54" spans="3:27" ht="15" customHeight="1" thickBot="1" x14ac:dyDescent="0.25">
      <c r="C54" s="112" t="s">
        <v>1477</v>
      </c>
      <c r="D54" s="125"/>
      <c r="E54" s="122">
        <f>E49</f>
        <v>19</v>
      </c>
      <c r="F54" s="123">
        <f t="shared" ref="F54:Z54" si="2">F49</f>
        <v>16</v>
      </c>
      <c r="G54" s="123">
        <f t="shared" si="2"/>
        <v>17</v>
      </c>
      <c r="H54" s="123"/>
      <c r="I54" s="123">
        <f t="shared" si="2"/>
        <v>16</v>
      </c>
      <c r="J54" s="123">
        <f t="shared" si="2"/>
        <v>22</v>
      </c>
      <c r="K54" s="123"/>
      <c r="L54" s="123">
        <f t="shared" si="2"/>
        <v>20</v>
      </c>
      <c r="M54" s="123">
        <f t="shared" si="2"/>
        <v>20</v>
      </c>
      <c r="N54" s="123">
        <f t="shared" si="2"/>
        <v>20</v>
      </c>
      <c r="O54" s="123">
        <f t="shared" si="2"/>
        <v>19</v>
      </c>
      <c r="P54" s="123">
        <f t="shared" si="2"/>
        <v>16</v>
      </c>
      <c r="Q54" s="123">
        <f t="shared" si="2"/>
        <v>17</v>
      </c>
      <c r="R54" s="123"/>
      <c r="S54" s="123">
        <f t="shared" si="2"/>
        <v>16</v>
      </c>
      <c r="T54" s="123">
        <f t="shared" si="2"/>
        <v>20</v>
      </c>
      <c r="U54" s="123">
        <f t="shared" si="2"/>
        <v>22</v>
      </c>
      <c r="V54" s="123">
        <f t="shared" si="2"/>
        <v>20</v>
      </c>
      <c r="W54" s="123">
        <f t="shared" si="2"/>
        <v>20</v>
      </c>
      <c r="X54" s="123">
        <f t="shared" si="2"/>
        <v>20</v>
      </c>
      <c r="Y54" s="123">
        <f t="shared" si="2"/>
        <v>19</v>
      </c>
      <c r="Z54" s="124">
        <f t="shared" si="2"/>
        <v>19</v>
      </c>
      <c r="AA54" s="131">
        <f>SUM(E54:Z54)</f>
        <v>358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127EC-FC9D-43DA-A0B3-41CDBF439E98}">
  <sheetPr codeName="List2">
    <pageSetUpPr fitToPage="1"/>
  </sheetPr>
  <dimension ref="B1:AG34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23" customWidth="1"/>
    <col min="4" max="81" width="6.7109375" style="23" customWidth="1"/>
    <col min="82" max="16384" width="9.140625" style="23"/>
  </cols>
  <sheetData>
    <row r="1" spans="2:32" ht="18" customHeight="1" x14ac:dyDescent="0.2">
      <c r="B1" s="6" t="s">
        <v>0</v>
      </c>
      <c r="C1" s="22"/>
      <c r="D1" s="7" t="s">
        <v>1</v>
      </c>
      <c r="E1" s="1"/>
    </row>
    <row r="2" spans="2:32" ht="15" customHeight="1" thickBot="1" x14ac:dyDescent="0.25">
      <c r="B2" s="5" t="s">
        <v>1475</v>
      </c>
      <c r="C2" s="22"/>
    </row>
    <row r="3" spans="2:32" ht="15" customHeight="1" x14ac:dyDescent="0.2">
      <c r="B3" s="2" t="s">
        <v>2</v>
      </c>
      <c r="C3" s="2"/>
      <c r="D3" s="10"/>
      <c r="E3" s="12" t="s">
        <v>4</v>
      </c>
      <c r="F3" s="13" t="s">
        <v>6</v>
      </c>
      <c r="G3" s="13" t="s">
        <v>8</v>
      </c>
      <c r="H3" s="13" t="s">
        <v>9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3" t="s">
        <v>24</v>
      </c>
      <c r="P3" s="13" t="s">
        <v>25</v>
      </c>
      <c r="Q3" s="13" t="s">
        <v>28</v>
      </c>
      <c r="R3" s="13" t="s">
        <v>29</v>
      </c>
      <c r="S3" s="13" t="s">
        <v>32</v>
      </c>
      <c r="T3" s="13" t="s">
        <v>33</v>
      </c>
      <c r="U3" s="13" t="s">
        <v>37</v>
      </c>
      <c r="V3" s="13" t="s">
        <v>39</v>
      </c>
      <c r="W3" s="13" t="s">
        <v>40</v>
      </c>
      <c r="X3" s="13" t="s">
        <v>43</v>
      </c>
      <c r="Y3" s="13" t="s">
        <v>46</v>
      </c>
      <c r="Z3" s="13" t="s">
        <v>52</v>
      </c>
      <c r="AA3" s="13" t="s">
        <v>54</v>
      </c>
      <c r="AB3" s="13" t="s">
        <v>55</v>
      </c>
      <c r="AC3" s="13" t="s">
        <v>57</v>
      </c>
      <c r="AD3" s="13" t="s">
        <v>59</v>
      </c>
      <c r="AE3" s="13" t="s">
        <v>62</v>
      </c>
      <c r="AF3" s="14" t="s">
        <v>64</v>
      </c>
    </row>
    <row r="4" spans="2:32" ht="30" customHeight="1" x14ac:dyDescent="0.2">
      <c r="B4" s="3"/>
      <c r="C4" s="3"/>
      <c r="D4" s="11"/>
      <c r="E4" s="15" t="s">
        <v>858</v>
      </c>
      <c r="F4" s="3" t="s">
        <v>858</v>
      </c>
      <c r="G4" s="3" t="s">
        <v>858</v>
      </c>
      <c r="H4" s="3" t="s">
        <v>1474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3" t="s">
        <v>860</v>
      </c>
      <c r="P4" s="3" t="s">
        <v>860</v>
      </c>
      <c r="Q4" s="3" t="s">
        <v>860</v>
      </c>
      <c r="R4" s="3" t="s">
        <v>860</v>
      </c>
      <c r="S4" s="3" t="s">
        <v>860</v>
      </c>
      <c r="T4" s="3" t="s">
        <v>860</v>
      </c>
      <c r="U4" s="3" t="s">
        <v>860</v>
      </c>
      <c r="V4" s="3" t="s">
        <v>862</v>
      </c>
      <c r="W4" s="3" t="s">
        <v>1474</v>
      </c>
      <c r="X4" s="3" t="s">
        <v>860</v>
      </c>
      <c r="Y4" s="3" t="s">
        <v>860</v>
      </c>
      <c r="Z4" s="3" t="s">
        <v>860</v>
      </c>
      <c r="AA4" s="3" t="s">
        <v>860</v>
      </c>
      <c r="AB4" s="3" t="s">
        <v>860</v>
      </c>
      <c r="AC4" s="3" t="s">
        <v>861</v>
      </c>
      <c r="AD4" s="3" t="s">
        <v>861</v>
      </c>
      <c r="AE4" s="3" t="s">
        <v>861</v>
      </c>
      <c r="AF4" s="16" t="s">
        <v>861</v>
      </c>
    </row>
    <row r="5" spans="2:32" ht="15" customHeight="1" x14ac:dyDescent="0.2">
      <c r="B5" s="3">
        <v>1</v>
      </c>
      <c r="C5" s="24" t="s">
        <v>67</v>
      </c>
      <c r="D5" s="11" t="s">
        <v>68</v>
      </c>
      <c r="E5" s="15"/>
      <c r="F5" s="3"/>
      <c r="G5" s="3"/>
      <c r="H5" s="3" t="s">
        <v>69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 t="s">
        <v>70</v>
      </c>
      <c r="X5" s="3"/>
      <c r="Y5" s="3"/>
      <c r="Z5" s="3"/>
      <c r="AA5" s="3"/>
      <c r="AB5" s="3"/>
      <c r="AC5" s="3"/>
      <c r="AD5" s="3"/>
      <c r="AE5" s="3"/>
      <c r="AF5" s="16"/>
    </row>
    <row r="6" spans="2:32" ht="15" customHeight="1" x14ac:dyDescent="0.2">
      <c r="B6" s="3">
        <v>2</v>
      </c>
      <c r="C6" s="24" t="s">
        <v>71</v>
      </c>
      <c r="D6" s="11"/>
      <c r="E6" s="15"/>
      <c r="F6" s="3"/>
      <c r="G6" s="3"/>
      <c r="H6" s="3" t="s">
        <v>72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 t="s">
        <v>73</v>
      </c>
      <c r="X6" s="3"/>
      <c r="Y6" s="3"/>
      <c r="Z6" s="3"/>
      <c r="AA6" s="3"/>
      <c r="AB6" s="3"/>
      <c r="AC6" s="3"/>
      <c r="AD6" s="3"/>
      <c r="AE6" s="3"/>
      <c r="AF6" s="16"/>
    </row>
    <row r="7" spans="2:32" ht="15" customHeight="1" x14ac:dyDescent="0.2">
      <c r="B7" s="3">
        <v>3</v>
      </c>
      <c r="C7" s="24" t="s">
        <v>74</v>
      </c>
      <c r="D7" s="11"/>
      <c r="E7" s="15" t="s">
        <v>75</v>
      </c>
      <c r="F7" s="3" t="s">
        <v>76</v>
      </c>
      <c r="G7" s="3" t="s">
        <v>77</v>
      </c>
      <c r="H7" s="3" t="s">
        <v>78</v>
      </c>
      <c r="I7" s="3" t="s">
        <v>80</v>
      </c>
      <c r="J7" s="3" t="s">
        <v>82</v>
      </c>
      <c r="K7" s="3" t="s">
        <v>83</v>
      </c>
      <c r="L7" s="3" t="s">
        <v>85</v>
      </c>
      <c r="M7" s="3" t="s">
        <v>87</v>
      </c>
      <c r="N7" s="3" t="s">
        <v>88</v>
      </c>
      <c r="O7" s="3" t="s">
        <v>90</v>
      </c>
      <c r="P7" s="3" t="s">
        <v>91</v>
      </c>
      <c r="Q7" s="3" t="s">
        <v>93</v>
      </c>
      <c r="R7" s="3" t="s">
        <v>94</v>
      </c>
      <c r="S7" s="3" t="s">
        <v>96</v>
      </c>
      <c r="T7" s="3" t="s">
        <v>97</v>
      </c>
      <c r="U7" s="3" t="s">
        <v>99</v>
      </c>
      <c r="V7" s="3" t="s">
        <v>70</v>
      </c>
      <c r="W7" s="3" t="s">
        <v>101</v>
      </c>
      <c r="X7" s="3" t="s">
        <v>103</v>
      </c>
      <c r="Y7" s="3" t="s">
        <v>105</v>
      </c>
      <c r="Z7" s="3" t="s">
        <v>110</v>
      </c>
      <c r="AA7" s="3" t="s">
        <v>112</v>
      </c>
      <c r="AB7" s="3" t="s">
        <v>113</v>
      </c>
      <c r="AC7" s="3" t="s">
        <v>114</v>
      </c>
      <c r="AD7" s="3" t="s">
        <v>115</v>
      </c>
      <c r="AE7" s="3" t="s">
        <v>117</v>
      </c>
      <c r="AF7" s="16" t="s">
        <v>118</v>
      </c>
    </row>
    <row r="8" spans="2:32" ht="15" customHeight="1" x14ac:dyDescent="0.2">
      <c r="B8" s="3">
        <v>4</v>
      </c>
      <c r="C8" s="24" t="s">
        <v>120</v>
      </c>
      <c r="D8" s="11"/>
      <c r="E8" s="15" t="s">
        <v>121</v>
      </c>
      <c r="F8" s="3" t="s">
        <v>122</v>
      </c>
      <c r="G8" s="3" t="s">
        <v>123</v>
      </c>
      <c r="H8" s="3"/>
      <c r="I8" s="3" t="s">
        <v>125</v>
      </c>
      <c r="J8" s="3" t="s">
        <v>127</v>
      </c>
      <c r="K8" s="3" t="s">
        <v>128</v>
      </c>
      <c r="L8" s="3" t="s">
        <v>130</v>
      </c>
      <c r="M8" s="3" t="s">
        <v>132</v>
      </c>
      <c r="N8" s="3" t="s">
        <v>133</v>
      </c>
      <c r="O8" s="3" t="s">
        <v>135</v>
      </c>
      <c r="P8" s="3" t="s">
        <v>136</v>
      </c>
      <c r="Q8" s="3" t="s">
        <v>138</v>
      </c>
      <c r="R8" s="3" t="s">
        <v>139</v>
      </c>
      <c r="S8" s="3" t="s">
        <v>141</v>
      </c>
      <c r="T8" s="3" t="s">
        <v>142</v>
      </c>
      <c r="U8" s="3" t="s">
        <v>144</v>
      </c>
      <c r="V8" s="3" t="s">
        <v>73</v>
      </c>
      <c r="W8" s="3" t="s">
        <v>146</v>
      </c>
      <c r="X8" s="3" t="s">
        <v>148</v>
      </c>
      <c r="Y8" s="3" t="s">
        <v>150</v>
      </c>
      <c r="Z8" s="3" t="s">
        <v>155</v>
      </c>
      <c r="AA8" s="3" t="s">
        <v>157</v>
      </c>
      <c r="AB8" s="3" t="s">
        <v>158</v>
      </c>
      <c r="AC8" s="3" t="s">
        <v>159</v>
      </c>
      <c r="AD8" s="3" t="s">
        <v>160</v>
      </c>
      <c r="AE8" s="3" t="s">
        <v>162</v>
      </c>
      <c r="AF8" s="16" t="s">
        <v>163</v>
      </c>
    </row>
    <row r="9" spans="2:32" ht="15" customHeight="1" x14ac:dyDescent="0.2">
      <c r="B9" s="3">
        <v>5</v>
      </c>
      <c r="C9" s="24" t="s">
        <v>165</v>
      </c>
      <c r="D9" s="11"/>
      <c r="E9" s="15" t="s">
        <v>166</v>
      </c>
      <c r="F9" s="3" t="s">
        <v>167</v>
      </c>
      <c r="G9" s="3" t="s">
        <v>168</v>
      </c>
      <c r="H9" s="3"/>
      <c r="I9" s="3" t="s">
        <v>170</v>
      </c>
      <c r="J9" s="3" t="s">
        <v>172</v>
      </c>
      <c r="K9" s="3" t="s">
        <v>173</v>
      </c>
      <c r="L9" s="3" t="s">
        <v>175</v>
      </c>
      <c r="M9" s="3" t="s">
        <v>177</v>
      </c>
      <c r="N9" s="3" t="s">
        <v>178</v>
      </c>
      <c r="O9" s="3" t="s">
        <v>180</v>
      </c>
      <c r="P9" s="3" t="s">
        <v>181</v>
      </c>
      <c r="Q9" s="3" t="s">
        <v>183</v>
      </c>
      <c r="R9" s="3" t="s">
        <v>184</v>
      </c>
      <c r="S9" s="3" t="s">
        <v>186</v>
      </c>
      <c r="T9" s="3" t="s">
        <v>187</v>
      </c>
      <c r="U9" s="3" t="s">
        <v>189</v>
      </c>
      <c r="V9" s="3" t="s">
        <v>191</v>
      </c>
      <c r="W9" s="3" t="s">
        <v>192</v>
      </c>
      <c r="X9" s="3" t="s">
        <v>194</v>
      </c>
      <c r="Y9" s="3" t="s">
        <v>196</v>
      </c>
      <c r="Z9" s="3" t="s">
        <v>201</v>
      </c>
      <c r="AA9" s="3" t="s">
        <v>203</v>
      </c>
      <c r="AB9" s="3" t="s">
        <v>204</v>
      </c>
      <c r="AC9" s="3" t="s">
        <v>205</v>
      </c>
      <c r="AD9" s="3" t="s">
        <v>206</v>
      </c>
      <c r="AE9" s="3" t="s">
        <v>208</v>
      </c>
      <c r="AF9" s="16" t="s">
        <v>209</v>
      </c>
    </row>
    <row r="10" spans="2:32" ht="15" customHeight="1" x14ac:dyDescent="0.2">
      <c r="B10" s="3">
        <v>6</v>
      </c>
      <c r="C10" s="24" t="s">
        <v>211</v>
      </c>
      <c r="D10" s="11"/>
      <c r="E10" s="15" t="s">
        <v>212</v>
      </c>
      <c r="F10" s="3" t="s">
        <v>213</v>
      </c>
      <c r="G10" s="3" t="s">
        <v>214</v>
      </c>
      <c r="H10" s="3"/>
      <c r="I10" s="3" t="s">
        <v>216</v>
      </c>
      <c r="J10" s="3" t="s">
        <v>218</v>
      </c>
      <c r="K10" s="3" t="s">
        <v>220</v>
      </c>
      <c r="L10" s="3" t="s">
        <v>222</v>
      </c>
      <c r="M10" s="3" t="s">
        <v>224</v>
      </c>
      <c r="N10" s="3" t="s">
        <v>225</v>
      </c>
      <c r="O10" s="3" t="s">
        <v>227</v>
      </c>
      <c r="P10" s="3" t="s">
        <v>228</v>
      </c>
      <c r="Q10" s="3" t="s">
        <v>230</v>
      </c>
      <c r="R10" s="3" t="s">
        <v>231</v>
      </c>
      <c r="S10" s="3" t="s">
        <v>233</v>
      </c>
      <c r="T10" s="3" t="s">
        <v>234</v>
      </c>
      <c r="U10" s="3" t="s">
        <v>236</v>
      </c>
      <c r="V10" s="3" t="s">
        <v>101</v>
      </c>
      <c r="W10" s="3" t="s">
        <v>238</v>
      </c>
      <c r="X10" s="3" t="s">
        <v>240</v>
      </c>
      <c r="Y10" s="3" t="s">
        <v>242</v>
      </c>
      <c r="Z10" s="3" t="s">
        <v>247</v>
      </c>
      <c r="AA10" s="3" t="s">
        <v>248</v>
      </c>
      <c r="AB10" s="3" t="s">
        <v>249</v>
      </c>
      <c r="AC10" s="3" t="s">
        <v>250</v>
      </c>
      <c r="AD10" s="3" t="s">
        <v>251</v>
      </c>
      <c r="AE10" s="3" t="s">
        <v>253</v>
      </c>
      <c r="AF10" s="16" t="s">
        <v>254</v>
      </c>
    </row>
    <row r="11" spans="2:32" ht="15" customHeight="1" x14ac:dyDescent="0.2">
      <c r="B11" s="3">
        <v>7</v>
      </c>
      <c r="C11" s="24" t="s">
        <v>256</v>
      </c>
      <c r="D11" s="11"/>
      <c r="E11" s="15" t="s">
        <v>257</v>
      </c>
      <c r="F11" s="3" t="s">
        <v>258</v>
      </c>
      <c r="G11" s="3" t="s">
        <v>259</v>
      </c>
      <c r="H11" s="3"/>
      <c r="I11" s="3" t="s">
        <v>261</v>
      </c>
      <c r="J11" s="3" t="s">
        <v>263</v>
      </c>
      <c r="K11" s="3" t="s">
        <v>265</v>
      </c>
      <c r="L11" s="3" t="s">
        <v>267</v>
      </c>
      <c r="M11" s="3" t="s">
        <v>269</v>
      </c>
      <c r="N11" s="3" t="s">
        <v>270</v>
      </c>
      <c r="O11" s="3" t="s">
        <v>272</v>
      </c>
      <c r="P11" s="3" t="s">
        <v>273</v>
      </c>
      <c r="Q11" s="3" t="s">
        <v>275</v>
      </c>
      <c r="R11" s="3" t="s">
        <v>276</v>
      </c>
      <c r="S11" s="3" t="s">
        <v>278</v>
      </c>
      <c r="T11" s="3" t="s">
        <v>279</v>
      </c>
      <c r="U11" s="3" t="s">
        <v>281</v>
      </c>
      <c r="V11" s="3" t="s">
        <v>146</v>
      </c>
      <c r="W11" s="3" t="s">
        <v>283</v>
      </c>
      <c r="X11" s="3" t="s">
        <v>285</v>
      </c>
      <c r="Y11" s="3" t="s">
        <v>287</v>
      </c>
      <c r="Z11" s="3" t="s">
        <v>292</v>
      </c>
      <c r="AA11" s="3" t="s">
        <v>293</v>
      </c>
      <c r="AB11" s="3" t="s">
        <v>294</v>
      </c>
      <c r="AC11" s="3" t="s">
        <v>295</v>
      </c>
      <c r="AD11" s="3" t="s">
        <v>296</v>
      </c>
      <c r="AE11" s="3" t="s">
        <v>298</v>
      </c>
      <c r="AF11" s="16" t="s">
        <v>299</v>
      </c>
    </row>
    <row r="12" spans="2:32" ht="15" customHeight="1" x14ac:dyDescent="0.2">
      <c r="B12" s="3">
        <v>8</v>
      </c>
      <c r="C12" s="24" t="s">
        <v>301</v>
      </c>
      <c r="D12" s="11"/>
      <c r="E12" s="15" t="s">
        <v>302</v>
      </c>
      <c r="F12" s="3" t="s">
        <v>303</v>
      </c>
      <c r="G12" s="3" t="s">
        <v>304</v>
      </c>
      <c r="H12" s="3"/>
      <c r="I12" s="3" t="s">
        <v>306</v>
      </c>
      <c r="J12" s="3" t="s">
        <v>264</v>
      </c>
      <c r="K12" s="3" t="s">
        <v>309</v>
      </c>
      <c r="L12" s="3" t="s">
        <v>311</v>
      </c>
      <c r="M12" s="3" t="s">
        <v>313</v>
      </c>
      <c r="N12" s="3" t="s">
        <v>314</v>
      </c>
      <c r="O12" s="3" t="s">
        <v>316</v>
      </c>
      <c r="P12" s="3" t="s">
        <v>317</v>
      </c>
      <c r="Q12" s="3" t="s">
        <v>319</v>
      </c>
      <c r="R12" s="3" t="s">
        <v>320</v>
      </c>
      <c r="S12" s="3" t="s">
        <v>322</v>
      </c>
      <c r="T12" s="3" t="s">
        <v>323</v>
      </c>
      <c r="U12" s="3" t="s">
        <v>325</v>
      </c>
      <c r="V12" s="3" t="s">
        <v>192</v>
      </c>
      <c r="W12" s="3" t="s">
        <v>327</v>
      </c>
      <c r="X12" s="3" t="s">
        <v>330</v>
      </c>
      <c r="Y12" s="3" t="s">
        <v>332</v>
      </c>
      <c r="Z12" s="3" t="s">
        <v>337</v>
      </c>
      <c r="AA12" s="3" t="s">
        <v>338</v>
      </c>
      <c r="AB12" s="3" t="s">
        <v>339</v>
      </c>
      <c r="AC12" s="3" t="s">
        <v>340</v>
      </c>
      <c r="AD12" s="3" t="s">
        <v>341</v>
      </c>
      <c r="AE12" s="3" t="s">
        <v>343</v>
      </c>
      <c r="AF12" s="16" t="s">
        <v>344</v>
      </c>
    </row>
    <row r="13" spans="2:32" ht="15" customHeight="1" x14ac:dyDescent="0.2">
      <c r="B13" s="3">
        <v>9</v>
      </c>
      <c r="C13" s="24" t="s">
        <v>346</v>
      </c>
      <c r="D13" s="11"/>
      <c r="E13" s="15" t="s">
        <v>347</v>
      </c>
      <c r="F13" s="3" t="s">
        <v>348</v>
      </c>
      <c r="G13" s="3" t="s">
        <v>349</v>
      </c>
      <c r="H13" s="3"/>
      <c r="I13" s="3" t="s">
        <v>351</v>
      </c>
      <c r="J13" s="3" t="s">
        <v>308</v>
      </c>
      <c r="K13" s="3" t="s">
        <v>354</v>
      </c>
      <c r="L13" s="3" t="s">
        <v>356</v>
      </c>
      <c r="M13" s="3" t="s">
        <v>358</v>
      </c>
      <c r="N13" s="3" t="s">
        <v>359</v>
      </c>
      <c r="O13" s="3" t="s">
        <v>361</v>
      </c>
      <c r="P13" s="3" t="s">
        <v>362</v>
      </c>
      <c r="Q13" s="3" t="s">
        <v>364</v>
      </c>
      <c r="R13" s="3" t="s">
        <v>365</v>
      </c>
      <c r="S13" s="3" t="s">
        <v>367</v>
      </c>
      <c r="T13" s="3" t="s">
        <v>368</v>
      </c>
      <c r="U13" s="3" t="s">
        <v>370</v>
      </c>
      <c r="V13" s="3" t="s">
        <v>328</v>
      </c>
      <c r="W13" s="3" t="s">
        <v>372</v>
      </c>
      <c r="X13" s="3" t="s">
        <v>374</v>
      </c>
      <c r="Y13" s="3" t="s">
        <v>376</v>
      </c>
      <c r="Z13" s="3" t="s">
        <v>381</v>
      </c>
      <c r="AA13" s="3" t="s">
        <v>383</v>
      </c>
      <c r="AB13" s="3" t="s">
        <v>384</v>
      </c>
      <c r="AC13" s="3" t="s">
        <v>385</v>
      </c>
      <c r="AD13" s="3" t="s">
        <v>386</v>
      </c>
      <c r="AE13" s="3" t="s">
        <v>388</v>
      </c>
      <c r="AF13" s="16" t="s">
        <v>389</v>
      </c>
    </row>
    <row r="14" spans="2:32" ht="15" customHeight="1" x14ac:dyDescent="0.2">
      <c r="B14" s="3">
        <v>10</v>
      </c>
      <c r="C14" s="24" t="s">
        <v>391</v>
      </c>
      <c r="D14" s="11"/>
      <c r="E14" s="15" t="s">
        <v>392</v>
      </c>
      <c r="F14" s="3" t="s">
        <v>393</v>
      </c>
      <c r="G14" s="3" t="s">
        <v>394</v>
      </c>
      <c r="H14" s="3"/>
      <c r="I14" s="3" t="s">
        <v>81</v>
      </c>
      <c r="J14" s="3" t="s">
        <v>397</v>
      </c>
      <c r="K14" s="3" t="s">
        <v>399</v>
      </c>
      <c r="L14" s="3" t="s">
        <v>401</v>
      </c>
      <c r="M14" s="3" t="s">
        <v>403</v>
      </c>
      <c r="N14" s="3" t="s">
        <v>404</v>
      </c>
      <c r="O14" s="3" t="s">
        <v>406</v>
      </c>
      <c r="P14" s="3" t="s">
        <v>407</v>
      </c>
      <c r="Q14" s="3" t="s">
        <v>409</v>
      </c>
      <c r="R14" s="3" t="s">
        <v>410</v>
      </c>
      <c r="S14" s="3" t="s">
        <v>412</v>
      </c>
      <c r="T14" s="3" t="s">
        <v>413</v>
      </c>
      <c r="U14" s="3" t="s">
        <v>415</v>
      </c>
      <c r="V14" s="3" t="s">
        <v>417</v>
      </c>
      <c r="W14" s="3" t="s">
        <v>418</v>
      </c>
      <c r="X14" s="3" t="s">
        <v>420</v>
      </c>
      <c r="Y14" s="3" t="s">
        <v>422</v>
      </c>
      <c r="Z14" s="3" t="s">
        <v>427</v>
      </c>
      <c r="AA14" s="3" t="s">
        <v>429</v>
      </c>
      <c r="AB14" s="3" t="s">
        <v>430</v>
      </c>
      <c r="AC14" s="3" t="s">
        <v>431</v>
      </c>
      <c r="AD14" s="3" t="s">
        <v>432</v>
      </c>
      <c r="AE14" s="3" t="s">
        <v>434</v>
      </c>
      <c r="AF14" s="16" t="s">
        <v>435</v>
      </c>
    </row>
    <row r="15" spans="2:32" ht="15" customHeight="1" x14ac:dyDescent="0.2">
      <c r="B15" s="3">
        <v>11</v>
      </c>
      <c r="C15" s="24" t="s">
        <v>437</v>
      </c>
      <c r="D15" s="11"/>
      <c r="E15" s="15" t="s">
        <v>438</v>
      </c>
      <c r="F15" s="3" t="s">
        <v>439</v>
      </c>
      <c r="G15" s="3" t="s">
        <v>440</v>
      </c>
      <c r="H15" s="3"/>
      <c r="I15" s="3" t="s">
        <v>441</v>
      </c>
      <c r="J15" s="3" t="s">
        <v>398</v>
      </c>
      <c r="K15" s="3" t="s">
        <v>174</v>
      </c>
      <c r="L15" s="3" t="s">
        <v>445</v>
      </c>
      <c r="M15" s="3" t="s">
        <v>446</v>
      </c>
      <c r="N15" s="3" t="s">
        <v>447</v>
      </c>
      <c r="O15" s="3" t="s">
        <v>448</v>
      </c>
      <c r="P15" s="3" t="s">
        <v>449</v>
      </c>
      <c r="Q15" s="3" t="s">
        <v>450</v>
      </c>
      <c r="R15" s="3" t="s">
        <v>451</v>
      </c>
      <c r="S15" s="3" t="s">
        <v>452</v>
      </c>
      <c r="T15" s="3" t="s">
        <v>453</v>
      </c>
      <c r="U15" s="3" t="s">
        <v>455</v>
      </c>
      <c r="V15" s="3" t="s">
        <v>327</v>
      </c>
      <c r="W15" s="3" t="s">
        <v>457</v>
      </c>
      <c r="X15" s="3" t="s">
        <v>459</v>
      </c>
      <c r="Y15" s="3" t="s">
        <v>461</v>
      </c>
      <c r="Z15" s="3" t="s">
        <v>463</v>
      </c>
      <c r="AA15" s="3" t="s">
        <v>464</v>
      </c>
      <c r="AB15" s="3" t="s">
        <v>465</v>
      </c>
      <c r="AC15" s="3" t="s">
        <v>466</v>
      </c>
      <c r="AD15" s="3" t="s">
        <v>467</v>
      </c>
      <c r="AE15" s="3" t="s">
        <v>469</v>
      </c>
      <c r="AF15" s="16" t="s">
        <v>470</v>
      </c>
    </row>
    <row r="16" spans="2:32" ht="15" customHeight="1" x14ac:dyDescent="0.2">
      <c r="B16" s="3">
        <v>12</v>
      </c>
      <c r="C16" s="24" t="s">
        <v>472</v>
      </c>
      <c r="D16" s="11"/>
      <c r="E16" s="15" t="s">
        <v>473</v>
      </c>
      <c r="F16" s="3" t="s">
        <v>474</v>
      </c>
      <c r="G16" s="3" t="s">
        <v>475</v>
      </c>
      <c r="H16" s="3"/>
      <c r="I16" s="3" t="s">
        <v>171</v>
      </c>
      <c r="J16" s="3" t="s">
        <v>443</v>
      </c>
      <c r="K16" s="3" t="s">
        <v>221</v>
      </c>
      <c r="L16" s="3" t="s">
        <v>479</v>
      </c>
      <c r="M16" s="3" t="s">
        <v>480</v>
      </c>
      <c r="N16" s="3" t="s">
        <v>481</v>
      </c>
      <c r="O16" s="3" t="s">
        <v>482</v>
      </c>
      <c r="P16" s="3" t="s">
        <v>483</v>
      </c>
      <c r="Q16" s="3" t="s">
        <v>484</v>
      </c>
      <c r="R16" s="3" t="s">
        <v>485</v>
      </c>
      <c r="S16" s="3" t="s">
        <v>486</v>
      </c>
      <c r="T16" s="3" t="s">
        <v>487</v>
      </c>
      <c r="U16" s="3" t="s">
        <v>489</v>
      </c>
      <c r="V16" s="3" t="s">
        <v>491</v>
      </c>
      <c r="W16" s="3" t="s">
        <v>102</v>
      </c>
      <c r="X16" s="3" t="s">
        <v>493</v>
      </c>
      <c r="Y16" s="3" t="s">
        <v>495</v>
      </c>
      <c r="Z16" s="3" t="s">
        <v>497</v>
      </c>
      <c r="AA16" s="3" t="s">
        <v>498</v>
      </c>
      <c r="AB16" s="3" t="s">
        <v>499</v>
      </c>
      <c r="AC16" s="3" t="s">
        <v>500</v>
      </c>
      <c r="AD16" s="3" t="s">
        <v>501</v>
      </c>
      <c r="AE16" s="3" t="s">
        <v>503</v>
      </c>
      <c r="AF16" s="16" t="s">
        <v>504</v>
      </c>
    </row>
    <row r="17" spans="2:33" ht="15" customHeight="1" x14ac:dyDescent="0.2">
      <c r="B17" s="3">
        <v>13</v>
      </c>
      <c r="C17" s="24" t="s">
        <v>506</v>
      </c>
      <c r="D17" s="11"/>
      <c r="E17" s="15" t="s">
        <v>507</v>
      </c>
      <c r="F17" s="3" t="s">
        <v>508</v>
      </c>
      <c r="G17" s="3" t="s">
        <v>509</v>
      </c>
      <c r="H17" s="3"/>
      <c r="I17" s="3" t="s">
        <v>217</v>
      </c>
      <c r="J17" s="3" t="s">
        <v>477</v>
      </c>
      <c r="K17" s="3" t="s">
        <v>266</v>
      </c>
      <c r="L17" s="3" t="s">
        <v>514</v>
      </c>
      <c r="M17" s="3" t="s">
        <v>515</v>
      </c>
      <c r="N17" s="3" t="s">
        <v>516</v>
      </c>
      <c r="O17" s="3" t="s">
        <v>518</v>
      </c>
      <c r="P17" s="3" t="s">
        <v>519</v>
      </c>
      <c r="Q17" s="3" t="s">
        <v>521</v>
      </c>
      <c r="R17" s="3" t="s">
        <v>522</v>
      </c>
      <c r="S17" s="3" t="s">
        <v>524</v>
      </c>
      <c r="T17" s="3" t="s">
        <v>525</v>
      </c>
      <c r="U17" s="3" t="s">
        <v>529</v>
      </c>
      <c r="V17" s="3" t="s">
        <v>531</v>
      </c>
      <c r="W17" s="3" t="s">
        <v>147</v>
      </c>
      <c r="X17" s="3" t="s">
        <v>534</v>
      </c>
      <c r="Y17" s="3" t="s">
        <v>537</v>
      </c>
      <c r="Z17" s="3" t="s">
        <v>540</v>
      </c>
      <c r="AA17" s="3" t="s">
        <v>541</v>
      </c>
      <c r="AB17" s="3" t="s">
        <v>542</v>
      </c>
      <c r="AC17" s="3" t="s">
        <v>543</v>
      </c>
      <c r="AD17" s="3" t="s">
        <v>544</v>
      </c>
      <c r="AE17" s="3" t="s">
        <v>546</v>
      </c>
      <c r="AF17" s="16" t="s">
        <v>547</v>
      </c>
    </row>
    <row r="18" spans="2:33" ht="15" customHeight="1" x14ac:dyDescent="0.2">
      <c r="B18" s="3">
        <v>14</v>
      </c>
      <c r="C18" s="24" t="s">
        <v>549</v>
      </c>
      <c r="D18" s="11"/>
      <c r="E18" s="15" t="s">
        <v>550</v>
      </c>
      <c r="F18" s="3" t="s">
        <v>551</v>
      </c>
      <c r="G18" s="3" t="s">
        <v>552</v>
      </c>
      <c r="H18" s="3"/>
      <c r="I18" s="3" t="s">
        <v>554</v>
      </c>
      <c r="J18" s="3" t="s">
        <v>556</v>
      </c>
      <c r="K18" s="3" t="s">
        <v>355</v>
      </c>
      <c r="L18" s="3" t="s">
        <v>558</v>
      </c>
      <c r="M18" s="3" t="s">
        <v>560</v>
      </c>
      <c r="N18" s="3" t="s">
        <v>561</v>
      </c>
      <c r="O18" s="3" t="s">
        <v>563</v>
      </c>
      <c r="P18" s="3" t="s">
        <v>564</v>
      </c>
      <c r="Q18" s="3" t="s">
        <v>566</v>
      </c>
      <c r="R18" s="3" t="s">
        <v>567</v>
      </c>
      <c r="S18" s="3" t="s">
        <v>569</v>
      </c>
      <c r="T18" s="3" t="s">
        <v>570</v>
      </c>
      <c r="U18" s="3" t="s">
        <v>572</v>
      </c>
      <c r="V18" s="3" t="s">
        <v>532</v>
      </c>
      <c r="W18" s="3" t="s">
        <v>574</v>
      </c>
      <c r="X18" s="3" t="s">
        <v>577</v>
      </c>
      <c r="Y18" s="3" t="s">
        <v>579</v>
      </c>
      <c r="Z18" s="3" t="s">
        <v>583</v>
      </c>
      <c r="AA18" s="3" t="s">
        <v>585</v>
      </c>
      <c r="AB18" s="3" t="s">
        <v>586</v>
      </c>
      <c r="AC18" s="3" t="s">
        <v>587</v>
      </c>
      <c r="AD18" s="3" t="s">
        <v>588</v>
      </c>
      <c r="AE18" s="3" t="s">
        <v>590</v>
      </c>
      <c r="AF18" s="16" t="s">
        <v>592</v>
      </c>
    </row>
    <row r="19" spans="2:33" ht="15" customHeight="1" x14ac:dyDescent="0.2">
      <c r="B19" s="3">
        <v>15</v>
      </c>
      <c r="C19" s="24" t="s">
        <v>594</v>
      </c>
      <c r="D19" s="11"/>
      <c r="E19" s="15" t="s">
        <v>595</v>
      </c>
      <c r="F19" s="3" t="s">
        <v>596</v>
      </c>
      <c r="G19" s="3" t="s">
        <v>597</v>
      </c>
      <c r="H19" s="3"/>
      <c r="I19" s="3" t="s">
        <v>307</v>
      </c>
      <c r="J19" s="3" t="s">
        <v>511</v>
      </c>
      <c r="K19" s="3" t="s">
        <v>400</v>
      </c>
      <c r="L19" s="3" t="s">
        <v>600</v>
      </c>
      <c r="M19" s="3" t="s">
        <v>602</v>
      </c>
      <c r="N19" s="3" t="s">
        <v>603</v>
      </c>
      <c r="O19" s="3" t="s">
        <v>605</v>
      </c>
      <c r="P19" s="3" t="s">
        <v>606</v>
      </c>
      <c r="Q19" s="3" t="s">
        <v>608</v>
      </c>
      <c r="R19" s="3" t="s">
        <v>609</v>
      </c>
      <c r="S19" s="3" t="s">
        <v>611</v>
      </c>
      <c r="T19" s="3" t="s">
        <v>612</v>
      </c>
      <c r="U19" s="3" t="s">
        <v>614</v>
      </c>
      <c r="V19" s="3" t="s">
        <v>575</v>
      </c>
      <c r="W19" s="3" t="s">
        <v>616</v>
      </c>
      <c r="X19" s="3" t="s">
        <v>618</v>
      </c>
      <c r="Y19" s="3" t="s">
        <v>620</v>
      </c>
      <c r="Z19" s="3" t="s">
        <v>624</v>
      </c>
      <c r="AA19" s="3" t="s">
        <v>626</v>
      </c>
      <c r="AB19" s="3" t="s">
        <v>627</v>
      </c>
      <c r="AC19" s="3" t="s">
        <v>628</v>
      </c>
      <c r="AD19" s="3" t="s">
        <v>629</v>
      </c>
      <c r="AE19" s="3" t="s">
        <v>631</v>
      </c>
      <c r="AF19" s="16" t="s">
        <v>633</v>
      </c>
    </row>
    <row r="20" spans="2:33" ht="15" customHeight="1" x14ac:dyDescent="0.2">
      <c r="B20" s="3">
        <v>16</v>
      </c>
      <c r="C20" s="24" t="s">
        <v>635</v>
      </c>
      <c r="D20" s="11"/>
      <c r="E20" s="15" t="s">
        <v>636</v>
      </c>
      <c r="F20" s="3" t="s">
        <v>637</v>
      </c>
      <c r="G20" s="3" t="s">
        <v>638</v>
      </c>
      <c r="H20" s="3"/>
      <c r="I20" s="3" t="s">
        <v>352</v>
      </c>
      <c r="J20" s="3" t="s">
        <v>639</v>
      </c>
      <c r="K20" s="3" t="s">
        <v>444</v>
      </c>
      <c r="L20" s="3" t="s">
        <v>176</v>
      </c>
      <c r="M20" s="3" t="s">
        <v>644</v>
      </c>
      <c r="N20" s="3" t="s">
        <v>179</v>
      </c>
      <c r="O20" s="3" t="s">
        <v>647</v>
      </c>
      <c r="P20" s="3" t="s">
        <v>182</v>
      </c>
      <c r="Q20" s="3" t="s">
        <v>650</v>
      </c>
      <c r="R20" s="3" t="s">
        <v>185</v>
      </c>
      <c r="S20" s="3" t="s">
        <v>653</v>
      </c>
      <c r="T20" s="3" t="s">
        <v>188</v>
      </c>
      <c r="U20" s="3" t="s">
        <v>190</v>
      </c>
      <c r="V20" s="3" t="s">
        <v>193</v>
      </c>
      <c r="W20" s="3" t="s">
        <v>329</v>
      </c>
      <c r="X20" s="3" t="s">
        <v>195</v>
      </c>
      <c r="Y20" s="3" t="s">
        <v>197</v>
      </c>
      <c r="Z20" s="3" t="s">
        <v>666</v>
      </c>
      <c r="AA20" s="3" t="s">
        <v>668</v>
      </c>
      <c r="AB20" s="3" t="s">
        <v>669</v>
      </c>
      <c r="AC20" s="3" t="s">
        <v>670</v>
      </c>
      <c r="AD20" s="3" t="s">
        <v>671</v>
      </c>
      <c r="AE20" s="3" t="s">
        <v>632</v>
      </c>
      <c r="AF20" s="16" t="s">
        <v>674</v>
      </c>
    </row>
    <row r="21" spans="2:33" ht="15" customHeight="1" x14ac:dyDescent="0.2">
      <c r="B21" s="3">
        <v>17</v>
      </c>
      <c r="C21" s="24" t="s">
        <v>676</v>
      </c>
      <c r="D21" s="11"/>
      <c r="E21" s="15" t="s">
        <v>677</v>
      </c>
      <c r="F21" s="3" t="s">
        <v>678</v>
      </c>
      <c r="G21" s="3" t="s">
        <v>679</v>
      </c>
      <c r="H21" s="3"/>
      <c r="I21" s="3" t="s">
        <v>396</v>
      </c>
      <c r="J21" s="3" t="s">
        <v>680</v>
      </c>
      <c r="K21" s="3" t="s">
        <v>478</v>
      </c>
      <c r="L21" s="3" t="s">
        <v>223</v>
      </c>
      <c r="M21" s="3" t="s">
        <v>685</v>
      </c>
      <c r="N21" s="3" t="s">
        <v>226</v>
      </c>
      <c r="O21" s="3" t="s">
        <v>688</v>
      </c>
      <c r="P21" s="3" t="s">
        <v>229</v>
      </c>
      <c r="Q21" s="3" t="s">
        <v>691</v>
      </c>
      <c r="R21" s="3" t="s">
        <v>232</v>
      </c>
      <c r="S21" s="3" t="s">
        <v>694</v>
      </c>
      <c r="T21" s="3" t="s">
        <v>235</v>
      </c>
      <c r="U21" s="3" t="s">
        <v>237</v>
      </c>
      <c r="V21" s="3" t="s">
        <v>239</v>
      </c>
      <c r="W21" s="3" t="s">
        <v>699</v>
      </c>
      <c r="X21" s="3" t="s">
        <v>241</v>
      </c>
      <c r="Y21" s="3" t="s">
        <v>243</v>
      </c>
      <c r="Z21" s="3" t="s">
        <v>708</v>
      </c>
      <c r="AA21" s="3" t="s">
        <v>710</v>
      </c>
      <c r="AB21" s="3" t="s">
        <v>711</v>
      </c>
      <c r="AC21" s="3" t="s">
        <v>712</v>
      </c>
      <c r="AD21" s="3" t="s">
        <v>713</v>
      </c>
      <c r="AE21" s="3" t="s">
        <v>715</v>
      </c>
      <c r="AF21" s="16" t="s">
        <v>717</v>
      </c>
    </row>
    <row r="22" spans="2:33" ht="15" customHeight="1" x14ac:dyDescent="0.2">
      <c r="B22" s="3">
        <v>18</v>
      </c>
      <c r="C22" s="24" t="s">
        <v>719</v>
      </c>
      <c r="D22" s="11"/>
      <c r="E22" s="15" t="s">
        <v>720</v>
      </c>
      <c r="F22" s="3" t="s">
        <v>720</v>
      </c>
      <c r="G22" s="3" t="s">
        <v>721</v>
      </c>
      <c r="H22" s="3"/>
      <c r="I22" s="3" t="s">
        <v>442</v>
      </c>
      <c r="J22" s="3" t="s">
        <v>599</v>
      </c>
      <c r="K22" s="3" t="s">
        <v>723</v>
      </c>
      <c r="L22" s="3" t="s">
        <v>268</v>
      </c>
      <c r="M22" s="3" t="s">
        <v>725</v>
      </c>
      <c r="N22" s="3" t="s">
        <v>271</v>
      </c>
      <c r="O22" s="3" t="s">
        <v>727</v>
      </c>
      <c r="P22" s="3" t="s">
        <v>274</v>
      </c>
      <c r="Q22" s="3" t="s">
        <v>729</v>
      </c>
      <c r="R22" s="3" t="s">
        <v>277</v>
      </c>
      <c r="S22" s="3" t="s">
        <v>731</v>
      </c>
      <c r="T22" s="3" t="s">
        <v>280</v>
      </c>
      <c r="U22" s="3" t="s">
        <v>282</v>
      </c>
      <c r="V22" s="3" t="s">
        <v>284</v>
      </c>
      <c r="W22" s="3" t="s">
        <v>734</v>
      </c>
      <c r="X22" s="3" t="s">
        <v>286</v>
      </c>
      <c r="Y22" s="3" t="s">
        <v>288</v>
      </c>
      <c r="Z22" s="3" t="s">
        <v>739</v>
      </c>
      <c r="AA22" s="3" t="s">
        <v>741</v>
      </c>
      <c r="AB22" s="3" t="s">
        <v>742</v>
      </c>
      <c r="AC22" s="3" t="s">
        <v>743</v>
      </c>
      <c r="AD22" s="3" t="s">
        <v>744</v>
      </c>
      <c r="AE22" s="3" t="s">
        <v>716</v>
      </c>
      <c r="AF22" s="16" t="s">
        <v>747</v>
      </c>
    </row>
    <row r="23" spans="2:33" ht="15" customHeight="1" x14ac:dyDescent="0.2">
      <c r="B23" s="3">
        <v>19</v>
      </c>
      <c r="C23" s="24" t="s">
        <v>748</v>
      </c>
      <c r="D23" s="11"/>
      <c r="E23" s="15" t="s">
        <v>720</v>
      </c>
      <c r="F23" s="3" t="s">
        <v>720</v>
      </c>
      <c r="G23" s="3" t="s">
        <v>749</v>
      </c>
      <c r="H23" s="3"/>
      <c r="I23" s="3" t="s">
        <v>750</v>
      </c>
      <c r="J23" s="3" t="s">
        <v>751</v>
      </c>
      <c r="K23" s="3" t="s">
        <v>512</v>
      </c>
      <c r="L23" s="3" t="s">
        <v>312</v>
      </c>
      <c r="M23" s="3" t="s">
        <v>753</v>
      </c>
      <c r="N23" s="3" t="s">
        <v>315</v>
      </c>
      <c r="O23" s="3" t="s">
        <v>754</v>
      </c>
      <c r="P23" s="3" t="s">
        <v>318</v>
      </c>
      <c r="Q23" s="3" t="s">
        <v>755</v>
      </c>
      <c r="R23" s="3" t="s">
        <v>321</v>
      </c>
      <c r="S23" s="3" t="s">
        <v>756</v>
      </c>
      <c r="T23" s="3" t="s">
        <v>324</v>
      </c>
      <c r="U23" s="3" t="s">
        <v>326</v>
      </c>
      <c r="V23" s="3" t="s">
        <v>329</v>
      </c>
      <c r="W23" s="3" t="s">
        <v>458</v>
      </c>
      <c r="X23" s="3" t="s">
        <v>331</v>
      </c>
      <c r="Y23" s="3" t="s">
        <v>333</v>
      </c>
      <c r="Z23" s="3" t="s">
        <v>763</v>
      </c>
      <c r="AA23" s="3" t="s">
        <v>158</v>
      </c>
      <c r="AB23" s="3" t="s">
        <v>764</v>
      </c>
      <c r="AC23" s="3" t="s">
        <v>765</v>
      </c>
      <c r="AD23" s="3" t="s">
        <v>766</v>
      </c>
      <c r="AE23" s="3" t="s">
        <v>746</v>
      </c>
      <c r="AF23" s="16" t="s">
        <v>769</v>
      </c>
    </row>
    <row r="24" spans="2:33" ht="15" customHeight="1" x14ac:dyDescent="0.2">
      <c r="B24" s="3">
        <v>20</v>
      </c>
      <c r="C24" s="24" t="s">
        <v>770</v>
      </c>
      <c r="D24" s="11"/>
      <c r="E24" s="15" t="s">
        <v>720</v>
      </c>
      <c r="F24" s="3" t="s">
        <v>720</v>
      </c>
      <c r="G24" s="3" t="s">
        <v>771</v>
      </c>
      <c r="H24" s="3"/>
      <c r="I24" s="3" t="s">
        <v>476</v>
      </c>
      <c r="J24" s="3" t="s">
        <v>640</v>
      </c>
      <c r="K24" s="3" t="s">
        <v>772</v>
      </c>
      <c r="L24" s="3" t="s">
        <v>357</v>
      </c>
      <c r="M24" s="3" t="s">
        <v>775</v>
      </c>
      <c r="N24" s="3" t="s">
        <v>360</v>
      </c>
      <c r="O24" s="3" t="s">
        <v>777</v>
      </c>
      <c r="P24" s="3" t="s">
        <v>363</v>
      </c>
      <c r="Q24" s="3" t="s">
        <v>779</v>
      </c>
      <c r="R24" s="3" t="s">
        <v>366</v>
      </c>
      <c r="S24" s="3" t="s">
        <v>781</v>
      </c>
      <c r="T24" s="3" t="s">
        <v>369</v>
      </c>
      <c r="U24" s="3" t="s">
        <v>371</v>
      </c>
      <c r="V24" s="3" t="s">
        <v>373</v>
      </c>
      <c r="W24" s="3" t="s">
        <v>786</v>
      </c>
      <c r="X24" s="3" t="s">
        <v>375</v>
      </c>
      <c r="Y24" s="3" t="s">
        <v>377</v>
      </c>
      <c r="Z24" s="3" t="s">
        <v>792</v>
      </c>
      <c r="AA24" s="3" t="s">
        <v>204</v>
      </c>
      <c r="AB24" s="3" t="s">
        <v>794</v>
      </c>
      <c r="AC24" s="3" t="s">
        <v>795</v>
      </c>
      <c r="AD24" s="3" t="s">
        <v>796</v>
      </c>
      <c r="AE24" s="3" t="s">
        <v>768</v>
      </c>
      <c r="AF24" s="16" t="s">
        <v>799</v>
      </c>
    </row>
    <row r="25" spans="2:33" ht="15" customHeight="1" x14ac:dyDescent="0.2">
      <c r="B25" s="3">
        <v>21</v>
      </c>
      <c r="C25" s="24" t="s">
        <v>165</v>
      </c>
      <c r="D25" s="11"/>
      <c r="E25" s="15" t="s">
        <v>800</v>
      </c>
      <c r="F25" s="3" t="s">
        <v>801</v>
      </c>
      <c r="G25" s="3" t="s">
        <v>720</v>
      </c>
      <c r="H25" s="3"/>
      <c r="I25" s="3" t="s">
        <v>720</v>
      </c>
      <c r="J25" s="3" t="s">
        <v>720</v>
      </c>
      <c r="K25" s="3" t="s">
        <v>720</v>
      </c>
      <c r="L25" s="3" t="s">
        <v>720</v>
      </c>
      <c r="M25" s="3" t="s">
        <v>720</v>
      </c>
      <c r="N25" s="3" t="s">
        <v>720</v>
      </c>
      <c r="O25" s="3" t="s">
        <v>720</v>
      </c>
      <c r="P25" s="3" t="s">
        <v>720</v>
      </c>
      <c r="Q25" s="3" t="s">
        <v>720</v>
      </c>
      <c r="R25" s="3" t="s">
        <v>720</v>
      </c>
      <c r="S25" s="3" t="s">
        <v>720</v>
      </c>
      <c r="T25" s="3" t="s">
        <v>720</v>
      </c>
      <c r="U25" s="3" t="s">
        <v>720</v>
      </c>
      <c r="V25" s="3" t="s">
        <v>720</v>
      </c>
      <c r="W25" s="3" t="s">
        <v>720</v>
      </c>
      <c r="X25" s="3" t="s">
        <v>720</v>
      </c>
      <c r="Y25" s="3" t="s">
        <v>720</v>
      </c>
      <c r="Z25" s="3" t="s">
        <v>720</v>
      </c>
      <c r="AA25" s="3" t="s">
        <v>720</v>
      </c>
      <c r="AB25" s="3" t="s">
        <v>720</v>
      </c>
      <c r="AC25" s="3" t="s">
        <v>720</v>
      </c>
      <c r="AD25" s="3" t="s">
        <v>720</v>
      </c>
      <c r="AE25" s="3" t="s">
        <v>720</v>
      </c>
      <c r="AF25" s="16" t="s">
        <v>720</v>
      </c>
    </row>
    <row r="26" spans="2:33" ht="15" customHeight="1" x14ac:dyDescent="0.2">
      <c r="B26" s="3">
        <v>22</v>
      </c>
      <c r="C26" s="24" t="s">
        <v>120</v>
      </c>
      <c r="D26" s="11"/>
      <c r="E26" s="15" t="s">
        <v>803</v>
      </c>
      <c r="F26" s="3" t="s">
        <v>804</v>
      </c>
      <c r="G26" s="3" t="s">
        <v>805</v>
      </c>
      <c r="H26" s="3"/>
      <c r="I26" s="3" t="s">
        <v>807</v>
      </c>
      <c r="J26" s="3" t="s">
        <v>808</v>
      </c>
      <c r="K26" s="3" t="s">
        <v>85</v>
      </c>
      <c r="L26" s="3" t="s">
        <v>87</v>
      </c>
      <c r="M26" s="3" t="s">
        <v>88</v>
      </c>
      <c r="N26" s="3" t="s">
        <v>90</v>
      </c>
      <c r="O26" s="3" t="s">
        <v>91</v>
      </c>
      <c r="P26" s="3" t="s">
        <v>93</v>
      </c>
      <c r="Q26" s="3" t="s">
        <v>94</v>
      </c>
      <c r="R26" s="3" t="s">
        <v>96</v>
      </c>
      <c r="S26" s="3" t="s">
        <v>97</v>
      </c>
      <c r="T26" s="3" t="s">
        <v>782</v>
      </c>
      <c r="U26" s="3" t="s">
        <v>784</v>
      </c>
      <c r="V26" s="3" t="s">
        <v>699</v>
      </c>
      <c r="W26" s="3" t="s">
        <v>492</v>
      </c>
      <c r="X26" s="3" t="s">
        <v>788</v>
      </c>
      <c r="Y26" s="3" t="s">
        <v>107</v>
      </c>
      <c r="Z26" s="3" t="s">
        <v>816</v>
      </c>
      <c r="AA26" s="3" t="s">
        <v>817</v>
      </c>
      <c r="AB26" s="3" t="s">
        <v>818</v>
      </c>
      <c r="AC26" s="3" t="s">
        <v>819</v>
      </c>
      <c r="AD26" s="3" t="s">
        <v>820</v>
      </c>
      <c r="AE26" s="3" t="s">
        <v>798</v>
      </c>
      <c r="AF26" s="16" t="s">
        <v>823</v>
      </c>
    </row>
    <row r="27" spans="2:33" ht="15" customHeight="1" thickBot="1" x14ac:dyDescent="0.25">
      <c r="B27" s="4">
        <v>23</v>
      </c>
      <c r="C27" s="25" t="s">
        <v>74</v>
      </c>
      <c r="D27" s="116" t="s">
        <v>825</v>
      </c>
      <c r="E27" s="17" t="s">
        <v>826</v>
      </c>
      <c r="F27" s="18" t="s">
        <v>827</v>
      </c>
      <c r="G27" s="18" t="s">
        <v>828</v>
      </c>
      <c r="H27" s="18"/>
      <c r="I27" s="18" t="s">
        <v>510</v>
      </c>
      <c r="J27" s="18" t="s">
        <v>830</v>
      </c>
      <c r="K27" s="18" t="s">
        <v>130</v>
      </c>
      <c r="L27" s="18" t="s">
        <v>132</v>
      </c>
      <c r="M27" s="18" t="s">
        <v>133</v>
      </c>
      <c r="N27" s="18" t="s">
        <v>135</v>
      </c>
      <c r="O27" s="18" t="s">
        <v>136</v>
      </c>
      <c r="P27" s="18" t="s">
        <v>138</v>
      </c>
      <c r="Q27" s="18" t="s">
        <v>139</v>
      </c>
      <c r="R27" s="18" t="s">
        <v>141</v>
      </c>
      <c r="S27" s="18" t="s">
        <v>142</v>
      </c>
      <c r="T27" s="18" t="s">
        <v>831</v>
      </c>
      <c r="U27" s="18" t="s">
        <v>833</v>
      </c>
      <c r="V27" s="18" t="s">
        <v>734</v>
      </c>
      <c r="W27" s="18" t="s">
        <v>835</v>
      </c>
      <c r="X27" s="18" t="s">
        <v>837</v>
      </c>
      <c r="Y27" s="18" t="s">
        <v>152</v>
      </c>
      <c r="Z27" s="18" t="s">
        <v>841</v>
      </c>
      <c r="AA27" s="18" t="s">
        <v>842</v>
      </c>
      <c r="AB27" s="18" t="s">
        <v>843</v>
      </c>
      <c r="AC27" s="18" t="s">
        <v>844</v>
      </c>
      <c r="AD27" s="18" t="s">
        <v>845</v>
      </c>
      <c r="AE27" s="18" t="s">
        <v>847</v>
      </c>
      <c r="AF27" s="19" t="s">
        <v>849</v>
      </c>
    </row>
    <row r="28" spans="2:33" ht="15" customHeight="1" x14ac:dyDescent="0.2">
      <c r="C28" s="8" t="s">
        <v>855</v>
      </c>
      <c r="D28" s="115"/>
      <c r="E28" s="118">
        <v>11</v>
      </c>
      <c r="F28" s="118">
        <v>11</v>
      </c>
      <c r="G28" s="118">
        <v>13</v>
      </c>
      <c r="H28" s="118">
        <v>4</v>
      </c>
      <c r="I28" s="118">
        <v>13</v>
      </c>
      <c r="J28" s="118">
        <v>13</v>
      </c>
      <c r="K28" s="118">
        <v>13</v>
      </c>
      <c r="L28" s="118">
        <v>13</v>
      </c>
      <c r="M28" s="118">
        <v>13</v>
      </c>
      <c r="N28" s="118">
        <v>13</v>
      </c>
      <c r="O28" s="118">
        <v>13</v>
      </c>
      <c r="P28" s="118">
        <v>13</v>
      </c>
      <c r="Q28" s="118">
        <v>13</v>
      </c>
      <c r="R28" s="118">
        <v>13</v>
      </c>
      <c r="S28" s="118">
        <v>13</v>
      </c>
      <c r="T28" s="118">
        <v>13</v>
      </c>
      <c r="U28" s="118">
        <v>13</v>
      </c>
      <c r="V28" s="118">
        <v>13</v>
      </c>
      <c r="W28" s="118">
        <v>17</v>
      </c>
      <c r="X28" s="118">
        <v>13</v>
      </c>
      <c r="Y28" s="118">
        <v>13</v>
      </c>
      <c r="Z28" s="118">
        <v>13</v>
      </c>
      <c r="AA28" s="118">
        <v>13</v>
      </c>
      <c r="AB28" s="118">
        <v>13</v>
      </c>
      <c r="AC28" s="118">
        <v>13</v>
      </c>
      <c r="AD28" s="118">
        <v>13</v>
      </c>
      <c r="AE28" s="118">
        <v>13</v>
      </c>
      <c r="AF28" s="118">
        <v>13</v>
      </c>
    </row>
    <row r="29" spans="2:33" ht="15" customHeight="1" thickBot="1" x14ac:dyDescent="0.25">
      <c r="C29" s="9" t="s">
        <v>856</v>
      </c>
      <c r="D29" s="115"/>
      <c r="E29" s="115">
        <v>113</v>
      </c>
      <c r="F29" s="115">
        <v>113</v>
      </c>
      <c r="G29" s="115">
        <v>113</v>
      </c>
      <c r="H29" s="115">
        <v>50</v>
      </c>
      <c r="I29" s="115">
        <v>114</v>
      </c>
      <c r="J29" s="115">
        <v>114</v>
      </c>
      <c r="K29" s="115">
        <v>114</v>
      </c>
      <c r="L29" s="115">
        <v>114</v>
      </c>
      <c r="M29" s="115">
        <v>114</v>
      </c>
      <c r="N29" s="115">
        <v>114</v>
      </c>
      <c r="O29" s="115">
        <v>114</v>
      </c>
      <c r="P29" s="115">
        <v>114</v>
      </c>
      <c r="Q29" s="115">
        <v>114</v>
      </c>
      <c r="R29" s="115">
        <v>114</v>
      </c>
      <c r="S29" s="115">
        <v>114</v>
      </c>
      <c r="T29" s="115">
        <v>114</v>
      </c>
      <c r="U29" s="115">
        <v>114</v>
      </c>
      <c r="V29" s="115">
        <v>64</v>
      </c>
      <c r="W29" s="115">
        <v>50</v>
      </c>
      <c r="X29" s="115">
        <v>114</v>
      </c>
      <c r="Y29" s="115">
        <v>114</v>
      </c>
      <c r="Z29" s="115">
        <v>114</v>
      </c>
      <c r="AA29" s="115">
        <v>114</v>
      </c>
      <c r="AB29" s="115">
        <v>114</v>
      </c>
      <c r="AC29" s="115">
        <v>113</v>
      </c>
      <c r="AD29" s="115">
        <v>113</v>
      </c>
      <c r="AE29" s="115">
        <v>113</v>
      </c>
      <c r="AF29" s="115">
        <v>113</v>
      </c>
    </row>
    <row r="30" spans="2:33" ht="15" customHeight="1" thickBot="1" x14ac:dyDescent="0.25">
      <c r="C30" s="9" t="s">
        <v>857</v>
      </c>
      <c r="D30" s="115"/>
      <c r="E30" s="115">
        <f>E28*E29</f>
        <v>1243</v>
      </c>
      <c r="F30" s="115">
        <f t="shared" ref="F30:AF30" si="0">F28*F29</f>
        <v>1243</v>
      </c>
      <c r="G30" s="115">
        <f t="shared" si="0"/>
        <v>1469</v>
      </c>
      <c r="H30" s="115">
        <f t="shared" si="0"/>
        <v>200</v>
      </c>
      <c r="I30" s="115">
        <f t="shared" si="0"/>
        <v>1482</v>
      </c>
      <c r="J30" s="115">
        <f t="shared" si="0"/>
        <v>1482</v>
      </c>
      <c r="K30" s="115">
        <f t="shared" si="0"/>
        <v>1482</v>
      </c>
      <c r="L30" s="115">
        <f t="shared" si="0"/>
        <v>1482</v>
      </c>
      <c r="M30" s="115">
        <f t="shared" si="0"/>
        <v>1482</v>
      </c>
      <c r="N30" s="115">
        <f t="shared" si="0"/>
        <v>1482</v>
      </c>
      <c r="O30" s="115">
        <f t="shared" si="0"/>
        <v>1482</v>
      </c>
      <c r="P30" s="115">
        <f t="shared" si="0"/>
        <v>1482</v>
      </c>
      <c r="Q30" s="115">
        <f t="shared" si="0"/>
        <v>1482</v>
      </c>
      <c r="R30" s="115">
        <f t="shared" si="0"/>
        <v>1482</v>
      </c>
      <c r="S30" s="115">
        <f t="shared" si="0"/>
        <v>1482</v>
      </c>
      <c r="T30" s="115">
        <f t="shared" si="0"/>
        <v>1482</v>
      </c>
      <c r="U30" s="115">
        <f t="shared" si="0"/>
        <v>1482</v>
      </c>
      <c r="V30" s="115">
        <f t="shared" si="0"/>
        <v>832</v>
      </c>
      <c r="W30" s="115">
        <f t="shared" si="0"/>
        <v>850</v>
      </c>
      <c r="X30" s="115">
        <f t="shared" si="0"/>
        <v>1482</v>
      </c>
      <c r="Y30" s="115">
        <f t="shared" si="0"/>
        <v>1482</v>
      </c>
      <c r="Z30" s="115">
        <f t="shared" si="0"/>
        <v>1482</v>
      </c>
      <c r="AA30" s="115">
        <f t="shared" si="0"/>
        <v>1482</v>
      </c>
      <c r="AB30" s="115">
        <f t="shared" si="0"/>
        <v>1482</v>
      </c>
      <c r="AC30" s="115">
        <f t="shared" si="0"/>
        <v>1469</v>
      </c>
      <c r="AD30" s="115">
        <f t="shared" si="0"/>
        <v>1469</v>
      </c>
      <c r="AE30" s="115">
        <f t="shared" si="0"/>
        <v>1469</v>
      </c>
      <c r="AF30" s="117">
        <f t="shared" si="0"/>
        <v>1469</v>
      </c>
      <c r="AG30" s="113">
        <f>SUM(E30:AF30)</f>
        <v>38389</v>
      </c>
    </row>
    <row r="31" spans="2:33" ht="15" customHeight="1" thickBot="1" x14ac:dyDescent="0.25">
      <c r="C31" s="44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6"/>
    </row>
    <row r="32" spans="2:33" ht="15" customHeight="1" x14ac:dyDescent="0.2">
      <c r="C32" s="110" t="s">
        <v>860</v>
      </c>
      <c r="D32" s="125"/>
      <c r="E32" s="119">
        <f>E28</f>
        <v>11</v>
      </c>
      <c r="F32" s="120">
        <f>F28</f>
        <v>11</v>
      </c>
      <c r="G32" s="120">
        <f>G28</f>
        <v>13</v>
      </c>
      <c r="H32" s="120"/>
      <c r="I32" s="120">
        <f>I28</f>
        <v>13</v>
      </c>
      <c r="J32" s="120">
        <f>J28</f>
        <v>13</v>
      </c>
      <c r="K32" s="120">
        <f>K28</f>
        <v>13</v>
      </c>
      <c r="L32" s="120">
        <f>L28</f>
        <v>13</v>
      </c>
      <c r="M32" s="120">
        <f>M28</f>
        <v>13</v>
      </c>
      <c r="N32" s="120">
        <f>N28</f>
        <v>13</v>
      </c>
      <c r="O32" s="120">
        <f>O28</f>
        <v>13</v>
      </c>
      <c r="P32" s="120">
        <f>P28</f>
        <v>13</v>
      </c>
      <c r="Q32" s="120">
        <f>Q28</f>
        <v>13</v>
      </c>
      <c r="R32" s="120">
        <f>R28</f>
        <v>13</v>
      </c>
      <c r="S32" s="120">
        <f>S28</f>
        <v>13</v>
      </c>
      <c r="T32" s="120">
        <f>T28</f>
        <v>13</v>
      </c>
      <c r="U32" s="120">
        <f>U28</f>
        <v>13</v>
      </c>
      <c r="V32" s="120"/>
      <c r="W32" s="120"/>
      <c r="X32" s="120">
        <f>X28</f>
        <v>13</v>
      </c>
      <c r="Y32" s="120">
        <f>Y28</f>
        <v>13</v>
      </c>
      <c r="Z32" s="120">
        <f>Z28</f>
        <v>13</v>
      </c>
      <c r="AA32" s="120">
        <f>AA28</f>
        <v>13</v>
      </c>
      <c r="AB32" s="120">
        <f>AB28</f>
        <v>13</v>
      </c>
      <c r="AC32" s="120">
        <f>AC28</f>
        <v>13</v>
      </c>
      <c r="AD32" s="120">
        <f>AD28</f>
        <v>13</v>
      </c>
      <c r="AE32" s="120">
        <f>AE28</f>
        <v>13</v>
      </c>
      <c r="AF32" s="121">
        <f>AF28</f>
        <v>13</v>
      </c>
      <c r="AG32" s="129">
        <f>SUM(E32:AF32)</f>
        <v>321</v>
      </c>
    </row>
    <row r="33" spans="3:33" ht="15" customHeight="1" x14ac:dyDescent="0.2">
      <c r="C33" s="111">
        <v>6</v>
      </c>
      <c r="D33" s="125"/>
      <c r="E33" s="127"/>
      <c r="F33" s="115"/>
      <c r="G33" s="115"/>
      <c r="H33" s="115">
        <f>H28</f>
        <v>4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>
        <f>W28</f>
        <v>17</v>
      </c>
      <c r="X33" s="115"/>
      <c r="Y33" s="115"/>
      <c r="Z33" s="115"/>
      <c r="AA33" s="115"/>
      <c r="AB33" s="115"/>
      <c r="AC33" s="115"/>
      <c r="AD33" s="115"/>
      <c r="AE33" s="115"/>
      <c r="AF33" s="128"/>
      <c r="AG33" s="130">
        <f t="shared" ref="AG33:AG34" si="1">SUM(E33:AF33)</f>
        <v>21</v>
      </c>
    </row>
    <row r="34" spans="3:33" ht="15" customHeight="1" thickBot="1" x14ac:dyDescent="0.25">
      <c r="C34" s="126" t="s">
        <v>862</v>
      </c>
      <c r="D34" s="125"/>
      <c r="E34" s="122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>
        <f t="shared" ref="V34" si="2">V28</f>
        <v>13</v>
      </c>
      <c r="W34" s="123"/>
      <c r="X34" s="123"/>
      <c r="Y34" s="123"/>
      <c r="Z34" s="123"/>
      <c r="AA34" s="123"/>
      <c r="AB34" s="123"/>
      <c r="AC34" s="123"/>
      <c r="AD34" s="123"/>
      <c r="AE34" s="123"/>
      <c r="AF34" s="124"/>
      <c r="AG34" s="131">
        <f t="shared" si="1"/>
        <v>13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BA11C-5253-4CC0-89A1-480079AF98E1}">
  <sheetPr codeName="List4">
    <pageSetUpPr fitToPage="1"/>
  </sheetPr>
  <dimension ref="B1:AC29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6" customWidth="1"/>
    <col min="2" max="2" width="4.7109375" style="26" customWidth="1"/>
    <col min="3" max="3" width="33.7109375" style="26" customWidth="1"/>
    <col min="4" max="66" width="6.7109375" style="26" customWidth="1"/>
    <col min="67" max="16384" width="9.140625" style="26"/>
  </cols>
  <sheetData>
    <row r="1" spans="2:28" ht="18" customHeight="1" x14ac:dyDescent="0.2">
      <c r="B1" s="20" t="s">
        <v>863</v>
      </c>
      <c r="C1" s="27"/>
      <c r="D1" s="21" t="s">
        <v>864</v>
      </c>
    </row>
    <row r="2" spans="2:28" ht="15" customHeight="1" thickBot="1" x14ac:dyDescent="0.25">
      <c r="B2" s="5" t="s">
        <v>1475</v>
      </c>
      <c r="C2" s="27"/>
    </row>
    <row r="3" spans="2:28" ht="15" customHeight="1" x14ac:dyDescent="0.2">
      <c r="B3" s="28" t="s">
        <v>2</v>
      </c>
      <c r="C3" s="28"/>
      <c r="D3" s="33"/>
      <c r="E3" s="35" t="s">
        <v>4</v>
      </c>
      <c r="F3" s="36" t="s">
        <v>6</v>
      </c>
      <c r="G3" s="36" t="s">
        <v>8</v>
      </c>
      <c r="H3" s="36" t="s">
        <v>9</v>
      </c>
      <c r="I3" s="36" t="s">
        <v>11</v>
      </c>
      <c r="J3" s="36" t="s">
        <v>13</v>
      </c>
      <c r="K3" s="36" t="s">
        <v>15</v>
      </c>
      <c r="L3" s="36" t="s">
        <v>18</v>
      </c>
      <c r="M3" s="36" t="s">
        <v>20</v>
      </c>
      <c r="N3" s="36" t="s">
        <v>21</v>
      </c>
      <c r="O3" s="36" t="s">
        <v>24</v>
      </c>
      <c r="P3" s="36" t="s">
        <v>28</v>
      </c>
      <c r="Q3" s="36" t="s">
        <v>32</v>
      </c>
      <c r="R3" s="36" t="s">
        <v>33</v>
      </c>
      <c r="S3" s="36" t="s">
        <v>37</v>
      </c>
      <c r="T3" s="36" t="s">
        <v>40</v>
      </c>
      <c r="U3" s="36" t="s">
        <v>39</v>
      </c>
      <c r="V3" s="36" t="s">
        <v>43</v>
      </c>
      <c r="W3" s="36" t="s">
        <v>46</v>
      </c>
      <c r="X3" s="36" t="s">
        <v>52</v>
      </c>
      <c r="Y3" s="36" t="s">
        <v>54</v>
      </c>
      <c r="Z3" s="36" t="s">
        <v>55</v>
      </c>
      <c r="AA3" s="36" t="s">
        <v>57</v>
      </c>
      <c r="AB3" s="37" t="s">
        <v>59</v>
      </c>
    </row>
    <row r="4" spans="2:28" ht="30" customHeight="1" x14ac:dyDescent="0.2">
      <c r="B4" s="29"/>
      <c r="C4" s="29"/>
      <c r="D4" s="34"/>
      <c r="E4" s="38" t="s">
        <v>858</v>
      </c>
      <c r="F4" s="29" t="s">
        <v>858</v>
      </c>
      <c r="G4" s="29" t="s">
        <v>858</v>
      </c>
      <c r="H4" s="29" t="s">
        <v>860</v>
      </c>
      <c r="I4" s="29" t="s">
        <v>860</v>
      </c>
      <c r="J4" s="29" t="s">
        <v>860</v>
      </c>
      <c r="K4" s="29" t="s">
        <v>860</v>
      </c>
      <c r="L4" s="29" t="s">
        <v>860</v>
      </c>
      <c r="M4" s="29" t="s">
        <v>860</v>
      </c>
      <c r="N4" s="29" t="s">
        <v>860</v>
      </c>
      <c r="O4" s="29" t="s">
        <v>860</v>
      </c>
      <c r="P4" s="29" t="s">
        <v>860</v>
      </c>
      <c r="Q4" s="29" t="s">
        <v>860</v>
      </c>
      <c r="R4" s="29" t="s">
        <v>860</v>
      </c>
      <c r="S4" s="29" t="s">
        <v>860</v>
      </c>
      <c r="T4" s="29" t="s">
        <v>860</v>
      </c>
      <c r="U4" s="29" t="s">
        <v>860</v>
      </c>
      <c r="V4" s="29" t="s">
        <v>860</v>
      </c>
      <c r="W4" s="29" t="s">
        <v>860</v>
      </c>
      <c r="X4" s="29" t="s">
        <v>860</v>
      </c>
      <c r="Y4" s="29" t="s">
        <v>861</v>
      </c>
      <c r="Z4" s="29" t="s">
        <v>861</v>
      </c>
      <c r="AA4" s="29" t="s">
        <v>861</v>
      </c>
      <c r="AB4" s="39" t="s">
        <v>861</v>
      </c>
    </row>
    <row r="5" spans="2:28" ht="15" customHeight="1" x14ac:dyDescent="0.2">
      <c r="B5" s="29">
        <v>1</v>
      </c>
      <c r="C5" s="31" t="s">
        <v>74</v>
      </c>
      <c r="D5" s="34" t="s">
        <v>68</v>
      </c>
      <c r="E5" s="38" t="s">
        <v>866</v>
      </c>
      <c r="F5" s="29" t="s">
        <v>868</v>
      </c>
      <c r="G5" s="29" t="s">
        <v>869</v>
      </c>
      <c r="H5" s="29" t="s">
        <v>215</v>
      </c>
      <c r="I5" s="29" t="s">
        <v>477</v>
      </c>
      <c r="J5" s="29" t="s">
        <v>84</v>
      </c>
      <c r="K5" s="29" t="s">
        <v>773</v>
      </c>
      <c r="L5" s="29" t="s">
        <v>559</v>
      </c>
      <c r="M5" s="29" t="s">
        <v>870</v>
      </c>
      <c r="N5" s="29" t="s">
        <v>562</v>
      </c>
      <c r="O5" s="29" t="s">
        <v>871</v>
      </c>
      <c r="P5" s="29" t="s">
        <v>872</v>
      </c>
      <c r="Q5" s="29" t="s">
        <v>873</v>
      </c>
      <c r="R5" s="29" t="s">
        <v>571</v>
      </c>
      <c r="S5" s="29" t="s">
        <v>875</v>
      </c>
      <c r="T5" s="29" t="s">
        <v>573</v>
      </c>
      <c r="U5" s="29" t="s">
        <v>576</v>
      </c>
      <c r="V5" s="29" t="s">
        <v>578</v>
      </c>
      <c r="W5" s="29" t="s">
        <v>108</v>
      </c>
      <c r="X5" s="29" t="s">
        <v>876</v>
      </c>
      <c r="Y5" s="29" t="s">
        <v>877</v>
      </c>
      <c r="Z5" s="29" t="s">
        <v>879</v>
      </c>
      <c r="AA5" s="29" t="s">
        <v>797</v>
      </c>
      <c r="AB5" s="39" t="s">
        <v>798</v>
      </c>
    </row>
    <row r="6" spans="2:28" ht="15" customHeight="1" x14ac:dyDescent="0.2">
      <c r="B6" s="29">
        <v>2</v>
      </c>
      <c r="C6" s="31" t="s">
        <v>120</v>
      </c>
      <c r="D6" s="34"/>
      <c r="E6" s="38" t="s">
        <v>881</v>
      </c>
      <c r="F6" s="29" t="s">
        <v>883</v>
      </c>
      <c r="G6" s="29" t="s">
        <v>884</v>
      </c>
      <c r="H6" s="29" t="s">
        <v>260</v>
      </c>
      <c r="I6" s="29" t="s">
        <v>885</v>
      </c>
      <c r="J6" s="29" t="s">
        <v>129</v>
      </c>
      <c r="K6" s="29" t="s">
        <v>886</v>
      </c>
      <c r="L6" s="29" t="s">
        <v>601</v>
      </c>
      <c r="M6" s="29" t="s">
        <v>887</v>
      </c>
      <c r="N6" s="29" t="s">
        <v>604</v>
      </c>
      <c r="O6" s="29" t="s">
        <v>888</v>
      </c>
      <c r="P6" s="29" t="s">
        <v>889</v>
      </c>
      <c r="Q6" s="29" t="s">
        <v>890</v>
      </c>
      <c r="R6" s="29" t="s">
        <v>613</v>
      </c>
      <c r="S6" s="29" t="s">
        <v>892</v>
      </c>
      <c r="T6" s="29" t="s">
        <v>615</v>
      </c>
      <c r="U6" s="29" t="s">
        <v>617</v>
      </c>
      <c r="V6" s="29" t="s">
        <v>619</v>
      </c>
      <c r="W6" s="29" t="s">
        <v>153</v>
      </c>
      <c r="X6" s="29" t="s">
        <v>893</v>
      </c>
      <c r="Y6" s="29" t="s">
        <v>764</v>
      </c>
      <c r="Z6" s="29" t="s">
        <v>766</v>
      </c>
      <c r="AA6" s="29" t="s">
        <v>894</v>
      </c>
      <c r="AB6" s="39" t="s">
        <v>847</v>
      </c>
    </row>
    <row r="7" spans="2:28" ht="15" customHeight="1" x14ac:dyDescent="0.2">
      <c r="B7" s="29">
        <v>3</v>
      </c>
      <c r="C7" s="31" t="s">
        <v>770</v>
      </c>
      <c r="D7" s="34"/>
      <c r="E7" s="38" t="s">
        <v>896</v>
      </c>
      <c r="F7" s="29" t="s">
        <v>898</v>
      </c>
      <c r="G7" s="29" t="s">
        <v>899</v>
      </c>
      <c r="H7" s="29" t="s">
        <v>305</v>
      </c>
      <c r="I7" s="29" t="s">
        <v>511</v>
      </c>
      <c r="J7" s="29" t="s">
        <v>174</v>
      </c>
      <c r="K7" s="29" t="s">
        <v>445</v>
      </c>
      <c r="L7" s="29" t="s">
        <v>446</v>
      </c>
      <c r="M7" s="29" t="s">
        <v>447</v>
      </c>
      <c r="N7" s="29" t="s">
        <v>448</v>
      </c>
      <c r="O7" s="29" t="s">
        <v>449</v>
      </c>
      <c r="P7" s="29" t="s">
        <v>451</v>
      </c>
      <c r="Q7" s="29" t="s">
        <v>453</v>
      </c>
      <c r="R7" s="29" t="s">
        <v>900</v>
      </c>
      <c r="S7" s="29" t="s">
        <v>455</v>
      </c>
      <c r="T7" s="29" t="s">
        <v>902</v>
      </c>
      <c r="U7" s="29" t="s">
        <v>903</v>
      </c>
      <c r="V7" s="29" t="s">
        <v>904</v>
      </c>
      <c r="W7" s="29" t="s">
        <v>199</v>
      </c>
      <c r="X7" s="29" t="s">
        <v>905</v>
      </c>
      <c r="Y7" s="29" t="s">
        <v>794</v>
      </c>
      <c r="Z7" s="29" t="s">
        <v>796</v>
      </c>
      <c r="AA7" s="29" t="s">
        <v>846</v>
      </c>
      <c r="AB7" s="39" t="s">
        <v>848</v>
      </c>
    </row>
    <row r="8" spans="2:28" ht="15" customHeight="1" x14ac:dyDescent="0.2">
      <c r="B8" s="29">
        <v>4</v>
      </c>
      <c r="C8" s="31" t="s">
        <v>748</v>
      </c>
      <c r="D8" s="34"/>
      <c r="E8" s="38" t="s">
        <v>907</v>
      </c>
      <c r="F8" s="29" t="s">
        <v>909</v>
      </c>
      <c r="G8" s="29" t="s">
        <v>910</v>
      </c>
      <c r="H8" s="29" t="s">
        <v>80</v>
      </c>
      <c r="I8" s="29" t="s">
        <v>557</v>
      </c>
      <c r="J8" s="29" t="s">
        <v>221</v>
      </c>
      <c r="K8" s="29" t="s">
        <v>479</v>
      </c>
      <c r="L8" s="29" t="s">
        <v>480</v>
      </c>
      <c r="M8" s="29" t="s">
        <v>481</v>
      </c>
      <c r="N8" s="29" t="s">
        <v>482</v>
      </c>
      <c r="O8" s="29" t="s">
        <v>483</v>
      </c>
      <c r="P8" s="29" t="s">
        <v>485</v>
      </c>
      <c r="Q8" s="29" t="s">
        <v>487</v>
      </c>
      <c r="R8" s="29" t="s">
        <v>911</v>
      </c>
      <c r="S8" s="29" t="s">
        <v>489</v>
      </c>
      <c r="T8" s="29" t="s">
        <v>912</v>
      </c>
      <c r="U8" s="29" t="s">
        <v>913</v>
      </c>
      <c r="V8" s="29" t="s">
        <v>914</v>
      </c>
      <c r="W8" s="29" t="s">
        <v>245</v>
      </c>
      <c r="X8" s="29" t="s">
        <v>111</v>
      </c>
      <c r="Y8" s="29" t="s">
        <v>114</v>
      </c>
      <c r="Z8" s="29" t="s">
        <v>916</v>
      </c>
      <c r="AA8" s="29" t="s">
        <v>917</v>
      </c>
      <c r="AB8" s="39" t="s">
        <v>918</v>
      </c>
    </row>
    <row r="9" spans="2:28" ht="15" customHeight="1" x14ac:dyDescent="0.2">
      <c r="B9" s="29">
        <v>5</v>
      </c>
      <c r="C9" s="31" t="s">
        <v>719</v>
      </c>
      <c r="D9" s="34"/>
      <c r="E9" s="38" t="s">
        <v>920</v>
      </c>
      <c r="F9" s="29" t="s">
        <v>922</v>
      </c>
      <c r="G9" s="29" t="s">
        <v>923</v>
      </c>
      <c r="H9" s="29" t="s">
        <v>125</v>
      </c>
      <c r="I9" s="29" t="s">
        <v>599</v>
      </c>
      <c r="J9" s="29" t="s">
        <v>266</v>
      </c>
      <c r="K9" s="29" t="s">
        <v>514</v>
      </c>
      <c r="L9" s="29" t="s">
        <v>515</v>
      </c>
      <c r="M9" s="29" t="s">
        <v>516</v>
      </c>
      <c r="N9" s="29" t="s">
        <v>518</v>
      </c>
      <c r="O9" s="29" t="s">
        <v>519</v>
      </c>
      <c r="P9" s="29" t="s">
        <v>522</v>
      </c>
      <c r="Q9" s="29" t="s">
        <v>525</v>
      </c>
      <c r="R9" s="29" t="s">
        <v>924</v>
      </c>
      <c r="S9" s="29" t="s">
        <v>529</v>
      </c>
      <c r="T9" s="29" t="s">
        <v>925</v>
      </c>
      <c r="U9" s="29" t="s">
        <v>926</v>
      </c>
      <c r="V9" s="29" t="s">
        <v>927</v>
      </c>
      <c r="W9" s="29" t="s">
        <v>290</v>
      </c>
      <c r="X9" s="29" t="s">
        <v>156</v>
      </c>
      <c r="Y9" s="29" t="s">
        <v>159</v>
      </c>
      <c r="Z9" s="29" t="s">
        <v>929</v>
      </c>
      <c r="AA9" s="29" t="s">
        <v>930</v>
      </c>
      <c r="AB9" s="39" t="s">
        <v>931</v>
      </c>
    </row>
    <row r="10" spans="2:28" ht="15" customHeight="1" x14ac:dyDescent="0.2">
      <c r="B10" s="29">
        <v>6</v>
      </c>
      <c r="C10" s="31" t="s">
        <v>676</v>
      </c>
      <c r="D10" s="34"/>
      <c r="E10" s="38" t="s">
        <v>933</v>
      </c>
      <c r="F10" s="29" t="s">
        <v>936</v>
      </c>
      <c r="G10" s="29" t="s">
        <v>938</v>
      </c>
      <c r="H10" s="29" t="s">
        <v>170</v>
      </c>
      <c r="I10" s="29" t="s">
        <v>751</v>
      </c>
      <c r="J10" s="29" t="s">
        <v>355</v>
      </c>
      <c r="K10" s="29" t="s">
        <v>558</v>
      </c>
      <c r="L10" s="29" t="s">
        <v>560</v>
      </c>
      <c r="M10" s="29" t="s">
        <v>561</v>
      </c>
      <c r="N10" s="29" t="s">
        <v>563</v>
      </c>
      <c r="O10" s="29" t="s">
        <v>564</v>
      </c>
      <c r="P10" s="29" t="s">
        <v>567</v>
      </c>
      <c r="Q10" s="29" t="s">
        <v>570</v>
      </c>
      <c r="R10" s="29" t="s">
        <v>757</v>
      </c>
      <c r="S10" s="29" t="s">
        <v>572</v>
      </c>
      <c r="T10" s="29" t="s">
        <v>758</v>
      </c>
      <c r="U10" s="29" t="s">
        <v>759</v>
      </c>
      <c r="V10" s="29" t="s">
        <v>760</v>
      </c>
      <c r="W10" s="29" t="s">
        <v>379</v>
      </c>
      <c r="X10" s="29" t="s">
        <v>940</v>
      </c>
      <c r="Y10" s="29" t="s">
        <v>941</v>
      </c>
      <c r="Z10" s="29" t="s">
        <v>943</v>
      </c>
      <c r="AA10" s="29" t="s">
        <v>944</v>
      </c>
      <c r="AB10" s="39" t="s">
        <v>945</v>
      </c>
    </row>
    <row r="11" spans="2:28" ht="15" customHeight="1" x14ac:dyDescent="0.2">
      <c r="B11" s="29">
        <v>7</v>
      </c>
      <c r="C11" s="31" t="s">
        <v>635</v>
      </c>
      <c r="D11" s="34"/>
      <c r="E11" s="38" t="s">
        <v>947</v>
      </c>
      <c r="F11" s="29" t="s">
        <v>950</v>
      </c>
      <c r="G11" s="29" t="s">
        <v>952</v>
      </c>
      <c r="H11" s="29" t="s">
        <v>953</v>
      </c>
      <c r="I11" s="29" t="s">
        <v>808</v>
      </c>
      <c r="J11" s="29" t="s">
        <v>400</v>
      </c>
      <c r="K11" s="29" t="s">
        <v>600</v>
      </c>
      <c r="L11" s="29" t="s">
        <v>602</v>
      </c>
      <c r="M11" s="29" t="s">
        <v>603</v>
      </c>
      <c r="N11" s="29" t="s">
        <v>605</v>
      </c>
      <c r="O11" s="29" t="s">
        <v>606</v>
      </c>
      <c r="P11" s="29" t="s">
        <v>609</v>
      </c>
      <c r="Q11" s="29" t="s">
        <v>612</v>
      </c>
      <c r="R11" s="29" t="s">
        <v>810</v>
      </c>
      <c r="S11" s="29" t="s">
        <v>614</v>
      </c>
      <c r="T11" s="29" t="s">
        <v>811</v>
      </c>
      <c r="U11" s="29" t="s">
        <v>812</v>
      </c>
      <c r="V11" s="29" t="s">
        <v>813</v>
      </c>
      <c r="W11" s="29" t="s">
        <v>425</v>
      </c>
      <c r="X11" s="29" t="s">
        <v>955</v>
      </c>
      <c r="Y11" s="29" t="s">
        <v>956</v>
      </c>
      <c r="Z11" s="29" t="s">
        <v>958</v>
      </c>
      <c r="AA11" s="29" t="s">
        <v>959</v>
      </c>
      <c r="AB11" s="39" t="s">
        <v>118</v>
      </c>
    </row>
    <row r="12" spans="2:28" ht="15" customHeight="1" x14ac:dyDescent="0.2">
      <c r="B12" s="29">
        <v>8</v>
      </c>
      <c r="C12" s="31" t="s">
        <v>594</v>
      </c>
      <c r="D12" s="34"/>
      <c r="E12" s="38" t="s">
        <v>961</v>
      </c>
      <c r="F12" s="29" t="s">
        <v>949</v>
      </c>
      <c r="G12" s="29" t="s">
        <v>951</v>
      </c>
      <c r="H12" s="29" t="s">
        <v>261</v>
      </c>
      <c r="I12" s="29" t="s">
        <v>681</v>
      </c>
      <c r="J12" s="29" t="s">
        <v>444</v>
      </c>
      <c r="K12" s="29" t="s">
        <v>176</v>
      </c>
      <c r="L12" s="29" t="s">
        <v>644</v>
      </c>
      <c r="M12" s="29" t="s">
        <v>179</v>
      </c>
      <c r="N12" s="29" t="s">
        <v>647</v>
      </c>
      <c r="O12" s="29" t="s">
        <v>182</v>
      </c>
      <c r="P12" s="29" t="s">
        <v>185</v>
      </c>
      <c r="Q12" s="29" t="s">
        <v>188</v>
      </c>
      <c r="R12" s="29" t="s">
        <v>832</v>
      </c>
      <c r="S12" s="29" t="s">
        <v>190</v>
      </c>
      <c r="T12" s="29" t="s">
        <v>834</v>
      </c>
      <c r="U12" s="29" t="s">
        <v>836</v>
      </c>
      <c r="V12" s="29" t="s">
        <v>838</v>
      </c>
      <c r="W12" s="29" t="s">
        <v>462</v>
      </c>
      <c r="X12" s="29" t="s">
        <v>203</v>
      </c>
      <c r="Y12" s="29" t="s">
        <v>340</v>
      </c>
      <c r="Z12" s="29" t="s">
        <v>965</v>
      </c>
      <c r="AA12" s="29" t="s">
        <v>966</v>
      </c>
      <c r="AB12" s="39" t="s">
        <v>967</v>
      </c>
    </row>
    <row r="13" spans="2:28" ht="15" customHeight="1" x14ac:dyDescent="0.2">
      <c r="B13" s="29">
        <v>9</v>
      </c>
      <c r="C13" s="31" t="s">
        <v>549</v>
      </c>
      <c r="D13" s="34"/>
      <c r="E13" s="38" t="s">
        <v>969</v>
      </c>
      <c r="F13" s="29" t="s">
        <v>963</v>
      </c>
      <c r="G13" s="29" t="s">
        <v>964</v>
      </c>
      <c r="H13" s="29" t="s">
        <v>351</v>
      </c>
      <c r="I13" s="29" t="s">
        <v>722</v>
      </c>
      <c r="J13" s="29" t="s">
        <v>478</v>
      </c>
      <c r="K13" s="29" t="s">
        <v>223</v>
      </c>
      <c r="L13" s="29" t="s">
        <v>685</v>
      </c>
      <c r="M13" s="29" t="s">
        <v>226</v>
      </c>
      <c r="N13" s="29" t="s">
        <v>688</v>
      </c>
      <c r="O13" s="29" t="s">
        <v>229</v>
      </c>
      <c r="P13" s="29" t="s">
        <v>232</v>
      </c>
      <c r="Q13" s="29" t="s">
        <v>235</v>
      </c>
      <c r="R13" s="29" t="s">
        <v>874</v>
      </c>
      <c r="S13" s="29" t="s">
        <v>237</v>
      </c>
      <c r="T13" s="29" t="s">
        <v>973</v>
      </c>
      <c r="U13" s="29" t="s">
        <v>974</v>
      </c>
      <c r="V13" s="29" t="s">
        <v>975</v>
      </c>
      <c r="W13" s="29" t="s">
        <v>496</v>
      </c>
      <c r="X13" s="29" t="s">
        <v>248</v>
      </c>
      <c r="Y13" s="29" t="s">
        <v>977</v>
      </c>
      <c r="Z13" s="29" t="s">
        <v>978</v>
      </c>
      <c r="AA13" s="29" t="s">
        <v>979</v>
      </c>
      <c r="AB13" s="39" t="s">
        <v>209</v>
      </c>
    </row>
    <row r="14" spans="2:28" ht="15" customHeight="1" x14ac:dyDescent="0.2">
      <c r="B14" s="29">
        <v>10</v>
      </c>
      <c r="C14" s="31" t="s">
        <v>506</v>
      </c>
      <c r="D14" s="34"/>
      <c r="E14" s="38" t="s">
        <v>981</v>
      </c>
      <c r="F14" s="29" t="s">
        <v>984</v>
      </c>
      <c r="G14" s="29" t="s">
        <v>986</v>
      </c>
      <c r="H14" s="29" t="s">
        <v>553</v>
      </c>
      <c r="I14" s="29" t="s">
        <v>752</v>
      </c>
      <c r="J14" s="29" t="s">
        <v>723</v>
      </c>
      <c r="K14" s="29" t="s">
        <v>268</v>
      </c>
      <c r="L14" s="29" t="s">
        <v>725</v>
      </c>
      <c r="M14" s="29" t="s">
        <v>271</v>
      </c>
      <c r="N14" s="29" t="s">
        <v>727</v>
      </c>
      <c r="O14" s="29" t="s">
        <v>274</v>
      </c>
      <c r="P14" s="29" t="s">
        <v>277</v>
      </c>
      <c r="Q14" s="29" t="s">
        <v>280</v>
      </c>
      <c r="R14" s="29" t="s">
        <v>891</v>
      </c>
      <c r="S14" s="29" t="s">
        <v>282</v>
      </c>
      <c r="T14" s="29" t="s">
        <v>987</v>
      </c>
      <c r="U14" s="29" t="s">
        <v>988</v>
      </c>
      <c r="V14" s="29" t="s">
        <v>989</v>
      </c>
      <c r="W14" s="29" t="s">
        <v>990</v>
      </c>
      <c r="X14" s="29" t="s">
        <v>293</v>
      </c>
      <c r="Y14" s="29" t="s">
        <v>466</v>
      </c>
      <c r="Z14" s="29" t="s">
        <v>993</v>
      </c>
      <c r="AA14" s="29" t="s">
        <v>994</v>
      </c>
      <c r="AB14" s="39" t="s">
        <v>254</v>
      </c>
    </row>
    <row r="15" spans="2:28" ht="15" customHeight="1" x14ac:dyDescent="0.2">
      <c r="B15" s="29">
        <v>11</v>
      </c>
      <c r="C15" s="31" t="s">
        <v>472</v>
      </c>
      <c r="D15" s="34"/>
      <c r="E15" s="38" t="s">
        <v>996</v>
      </c>
      <c r="F15" s="29" t="s">
        <v>999</v>
      </c>
      <c r="G15" s="29" t="s">
        <v>1001</v>
      </c>
      <c r="H15" s="29" t="s">
        <v>441</v>
      </c>
      <c r="I15" s="29" t="s">
        <v>809</v>
      </c>
      <c r="J15" s="29" t="s">
        <v>772</v>
      </c>
      <c r="K15" s="29" t="s">
        <v>357</v>
      </c>
      <c r="L15" s="29" t="s">
        <v>775</v>
      </c>
      <c r="M15" s="29" t="s">
        <v>360</v>
      </c>
      <c r="N15" s="29" t="s">
        <v>777</v>
      </c>
      <c r="O15" s="29" t="s">
        <v>363</v>
      </c>
      <c r="P15" s="29" t="s">
        <v>366</v>
      </c>
      <c r="Q15" s="29" t="s">
        <v>369</v>
      </c>
      <c r="R15" s="29" t="s">
        <v>1003</v>
      </c>
      <c r="S15" s="29" t="s">
        <v>371</v>
      </c>
      <c r="T15" s="29" t="s">
        <v>1006</v>
      </c>
      <c r="U15" s="29" t="s">
        <v>1007</v>
      </c>
      <c r="V15" s="29" t="s">
        <v>1008</v>
      </c>
      <c r="W15" s="29" t="s">
        <v>761</v>
      </c>
      <c r="X15" s="29" t="s">
        <v>383</v>
      </c>
      <c r="Y15" s="29" t="s">
        <v>500</v>
      </c>
      <c r="Z15" s="29" t="s">
        <v>1011</v>
      </c>
      <c r="AA15" s="29" t="s">
        <v>1012</v>
      </c>
      <c r="AB15" s="39" t="s">
        <v>299</v>
      </c>
    </row>
    <row r="16" spans="2:28" ht="15" customHeight="1" x14ac:dyDescent="0.2">
      <c r="B16" s="29">
        <v>12</v>
      </c>
      <c r="C16" s="31" t="s">
        <v>437</v>
      </c>
      <c r="D16" s="34"/>
      <c r="E16" s="38" t="s">
        <v>1014</v>
      </c>
      <c r="F16" s="29" t="s">
        <v>1017</v>
      </c>
      <c r="G16" s="29" t="s">
        <v>1019</v>
      </c>
      <c r="H16" s="29" t="s">
        <v>171</v>
      </c>
      <c r="I16" s="29" t="s">
        <v>173</v>
      </c>
      <c r="J16" s="29" t="s">
        <v>1021</v>
      </c>
      <c r="K16" s="29" t="s">
        <v>402</v>
      </c>
      <c r="L16" s="29" t="s">
        <v>1022</v>
      </c>
      <c r="M16" s="29" t="s">
        <v>405</v>
      </c>
      <c r="N16" s="29" t="s">
        <v>1023</v>
      </c>
      <c r="O16" s="29" t="s">
        <v>408</v>
      </c>
      <c r="P16" s="29" t="s">
        <v>411</v>
      </c>
      <c r="Q16" s="29" t="s">
        <v>414</v>
      </c>
      <c r="R16" s="29" t="s">
        <v>1026</v>
      </c>
      <c r="S16" s="29" t="s">
        <v>416</v>
      </c>
      <c r="T16" s="29" t="s">
        <v>1029</v>
      </c>
      <c r="U16" s="29" t="s">
        <v>1030</v>
      </c>
      <c r="V16" s="29" t="s">
        <v>1031</v>
      </c>
      <c r="W16" s="29" t="s">
        <v>814</v>
      </c>
      <c r="X16" s="29" t="s">
        <v>429</v>
      </c>
      <c r="Y16" s="29" t="s">
        <v>543</v>
      </c>
      <c r="Z16" s="29" t="s">
        <v>1034</v>
      </c>
      <c r="AA16" s="29" t="s">
        <v>1035</v>
      </c>
      <c r="AB16" s="39" t="s">
        <v>389</v>
      </c>
    </row>
    <row r="17" spans="2:29" ht="15" customHeight="1" x14ac:dyDescent="0.2">
      <c r="B17" s="29">
        <v>13</v>
      </c>
      <c r="C17" s="31" t="s">
        <v>391</v>
      </c>
      <c r="D17" s="34"/>
      <c r="E17" s="38" t="s">
        <v>1037</v>
      </c>
      <c r="F17" s="29" t="s">
        <v>1040</v>
      </c>
      <c r="G17" s="29" t="s">
        <v>1042</v>
      </c>
      <c r="H17" s="29" t="s">
        <v>217</v>
      </c>
      <c r="I17" s="29" t="s">
        <v>220</v>
      </c>
      <c r="J17" s="29" t="s">
        <v>175</v>
      </c>
      <c r="K17" s="29" t="s">
        <v>177</v>
      </c>
      <c r="L17" s="29" t="s">
        <v>178</v>
      </c>
      <c r="M17" s="29" t="s">
        <v>180</v>
      </c>
      <c r="N17" s="29" t="s">
        <v>181</v>
      </c>
      <c r="O17" s="29" t="s">
        <v>183</v>
      </c>
      <c r="P17" s="29" t="s">
        <v>186</v>
      </c>
      <c r="Q17" s="29" t="s">
        <v>454</v>
      </c>
      <c r="R17" s="29" t="s">
        <v>189</v>
      </c>
      <c r="S17" s="29" t="s">
        <v>456</v>
      </c>
      <c r="T17" s="29" t="s">
        <v>191</v>
      </c>
      <c r="U17" s="29" t="s">
        <v>194</v>
      </c>
      <c r="V17" s="29" t="s">
        <v>196</v>
      </c>
      <c r="W17" s="29" t="s">
        <v>839</v>
      </c>
      <c r="X17" s="29" t="s">
        <v>584</v>
      </c>
      <c r="Y17" s="29" t="s">
        <v>587</v>
      </c>
      <c r="Z17" s="29" t="s">
        <v>1046</v>
      </c>
      <c r="AA17" s="29" t="s">
        <v>1047</v>
      </c>
      <c r="AB17" s="39" t="s">
        <v>435</v>
      </c>
    </row>
    <row r="18" spans="2:29" ht="15" customHeight="1" x14ac:dyDescent="0.2">
      <c r="B18" s="29">
        <v>14</v>
      </c>
      <c r="C18" s="31" t="s">
        <v>346</v>
      </c>
      <c r="D18" s="34"/>
      <c r="E18" s="38" t="s">
        <v>1049</v>
      </c>
      <c r="F18" s="29" t="s">
        <v>1016</v>
      </c>
      <c r="G18" s="29" t="s">
        <v>1018</v>
      </c>
      <c r="H18" s="29" t="s">
        <v>554</v>
      </c>
      <c r="I18" s="29" t="s">
        <v>1020</v>
      </c>
      <c r="J18" s="29" t="s">
        <v>641</v>
      </c>
      <c r="K18" s="29" t="s">
        <v>1054</v>
      </c>
      <c r="L18" s="29" t="s">
        <v>1055</v>
      </c>
      <c r="M18" s="29" t="s">
        <v>1056</v>
      </c>
      <c r="N18" s="29" t="s">
        <v>1057</v>
      </c>
      <c r="O18" s="29" t="s">
        <v>1058</v>
      </c>
      <c r="P18" s="29" t="s">
        <v>1060</v>
      </c>
      <c r="Q18" s="29" t="s">
        <v>1062</v>
      </c>
      <c r="R18" s="29" t="s">
        <v>939</v>
      </c>
      <c r="S18" s="29" t="s">
        <v>1005</v>
      </c>
      <c r="T18" s="29" t="s">
        <v>1043</v>
      </c>
      <c r="U18" s="29" t="s">
        <v>1064</v>
      </c>
      <c r="V18" s="29" t="s">
        <v>1065</v>
      </c>
      <c r="W18" s="29" t="s">
        <v>664</v>
      </c>
      <c r="X18" s="29" t="s">
        <v>498</v>
      </c>
      <c r="Y18" s="29" t="s">
        <v>1067</v>
      </c>
      <c r="Z18" s="29" t="s">
        <v>1069</v>
      </c>
      <c r="AA18" s="29" t="s">
        <v>1070</v>
      </c>
      <c r="AB18" s="39" t="s">
        <v>470</v>
      </c>
    </row>
    <row r="19" spans="2:29" ht="15" customHeight="1" x14ac:dyDescent="0.2">
      <c r="B19" s="29">
        <v>15</v>
      </c>
      <c r="C19" s="31" t="s">
        <v>301</v>
      </c>
      <c r="D19" s="34"/>
      <c r="E19" s="38" t="s">
        <v>1072</v>
      </c>
      <c r="F19" s="29" t="s">
        <v>1075</v>
      </c>
      <c r="G19" s="29" t="s">
        <v>1077</v>
      </c>
      <c r="H19" s="29" t="s">
        <v>262</v>
      </c>
      <c r="I19" s="29" t="s">
        <v>265</v>
      </c>
      <c r="J19" s="29" t="s">
        <v>222</v>
      </c>
      <c r="K19" s="29" t="s">
        <v>224</v>
      </c>
      <c r="L19" s="29" t="s">
        <v>225</v>
      </c>
      <c r="M19" s="29" t="s">
        <v>227</v>
      </c>
      <c r="N19" s="29" t="s">
        <v>228</v>
      </c>
      <c r="O19" s="29" t="s">
        <v>230</v>
      </c>
      <c r="P19" s="29" t="s">
        <v>233</v>
      </c>
      <c r="Q19" s="29" t="s">
        <v>488</v>
      </c>
      <c r="R19" s="29" t="s">
        <v>236</v>
      </c>
      <c r="S19" s="29" t="s">
        <v>490</v>
      </c>
      <c r="T19" s="29" t="s">
        <v>101</v>
      </c>
      <c r="U19" s="29" t="s">
        <v>240</v>
      </c>
      <c r="V19" s="29" t="s">
        <v>242</v>
      </c>
      <c r="W19" s="29" t="s">
        <v>915</v>
      </c>
      <c r="X19" s="29" t="s">
        <v>625</v>
      </c>
      <c r="Y19" s="29" t="s">
        <v>628</v>
      </c>
      <c r="Z19" s="29" t="s">
        <v>1080</v>
      </c>
      <c r="AA19" s="29" t="s">
        <v>1081</v>
      </c>
      <c r="AB19" s="39" t="s">
        <v>1082</v>
      </c>
    </row>
    <row r="20" spans="2:29" ht="15" customHeight="1" x14ac:dyDescent="0.2">
      <c r="B20" s="29">
        <v>16</v>
      </c>
      <c r="C20" s="31" t="s">
        <v>256</v>
      </c>
      <c r="D20" s="34"/>
      <c r="E20" s="38" t="s">
        <v>1084</v>
      </c>
      <c r="F20" s="29" t="s">
        <v>1039</v>
      </c>
      <c r="G20" s="29" t="s">
        <v>1041</v>
      </c>
      <c r="H20" s="29" t="s">
        <v>307</v>
      </c>
      <c r="I20" s="29" t="s">
        <v>309</v>
      </c>
      <c r="J20" s="29" t="s">
        <v>682</v>
      </c>
      <c r="K20" s="29" t="s">
        <v>1088</v>
      </c>
      <c r="L20" s="29" t="s">
        <v>1089</v>
      </c>
      <c r="M20" s="29" t="s">
        <v>1090</v>
      </c>
      <c r="N20" s="29" t="s">
        <v>1091</v>
      </c>
      <c r="O20" s="29" t="s">
        <v>1092</v>
      </c>
      <c r="P20" s="29" t="s">
        <v>1094</v>
      </c>
      <c r="Q20" s="29" t="s">
        <v>1096</v>
      </c>
      <c r="R20" s="29" t="s">
        <v>954</v>
      </c>
      <c r="S20" s="29" t="s">
        <v>1028</v>
      </c>
      <c r="T20" s="29" t="s">
        <v>1078</v>
      </c>
      <c r="U20" s="29" t="s">
        <v>1098</v>
      </c>
      <c r="V20" s="29" t="s">
        <v>1099</v>
      </c>
      <c r="W20" s="29" t="s">
        <v>706</v>
      </c>
      <c r="X20" s="29" t="s">
        <v>541</v>
      </c>
      <c r="Y20" s="29" t="s">
        <v>1101</v>
      </c>
      <c r="Z20" s="29" t="s">
        <v>1103</v>
      </c>
      <c r="AA20" s="29" t="s">
        <v>1104</v>
      </c>
      <c r="AB20" s="39" t="s">
        <v>504</v>
      </c>
    </row>
    <row r="21" spans="2:29" ht="15" customHeight="1" x14ac:dyDescent="0.2">
      <c r="B21" s="29">
        <v>17</v>
      </c>
      <c r="C21" s="31" t="s">
        <v>211</v>
      </c>
      <c r="D21" s="34"/>
      <c r="E21" s="38" t="s">
        <v>1106</v>
      </c>
      <c r="F21" s="29" t="s">
        <v>1074</v>
      </c>
      <c r="G21" s="29" t="s">
        <v>1076</v>
      </c>
      <c r="H21" s="29" t="s">
        <v>806</v>
      </c>
      <c r="I21" s="29" t="s">
        <v>84</v>
      </c>
      <c r="J21" s="29" t="s">
        <v>311</v>
      </c>
      <c r="K21" s="29" t="s">
        <v>313</v>
      </c>
      <c r="L21" s="29" t="s">
        <v>314</v>
      </c>
      <c r="M21" s="29" t="s">
        <v>316</v>
      </c>
      <c r="N21" s="29" t="s">
        <v>317</v>
      </c>
      <c r="O21" s="29" t="s">
        <v>319</v>
      </c>
      <c r="P21" s="29" t="s">
        <v>322</v>
      </c>
      <c r="Q21" s="29" t="s">
        <v>527</v>
      </c>
      <c r="R21" s="29" t="s">
        <v>325</v>
      </c>
      <c r="S21" s="29" t="s">
        <v>530</v>
      </c>
      <c r="T21" s="29" t="s">
        <v>192</v>
      </c>
      <c r="U21" s="29" t="s">
        <v>330</v>
      </c>
      <c r="V21" s="29" t="s">
        <v>332</v>
      </c>
      <c r="W21" s="29" t="s">
        <v>737</v>
      </c>
      <c r="X21" s="29" t="s">
        <v>585</v>
      </c>
      <c r="Y21" s="29" t="s">
        <v>1111</v>
      </c>
      <c r="Z21" s="29" t="s">
        <v>1113</v>
      </c>
      <c r="AA21" s="29" t="s">
        <v>1114</v>
      </c>
      <c r="AB21" s="39" t="s">
        <v>547</v>
      </c>
    </row>
    <row r="22" spans="2:29" ht="15" customHeight="1" x14ac:dyDescent="0.2">
      <c r="B22" s="29">
        <v>18</v>
      </c>
      <c r="C22" s="31" t="s">
        <v>165</v>
      </c>
      <c r="D22" s="34"/>
      <c r="E22" s="38" t="s">
        <v>1116</v>
      </c>
      <c r="F22" s="29" t="s">
        <v>1086</v>
      </c>
      <c r="G22" s="29" t="s">
        <v>1087</v>
      </c>
      <c r="H22" s="29" t="s">
        <v>396</v>
      </c>
      <c r="I22" s="29" t="s">
        <v>399</v>
      </c>
      <c r="J22" s="29" t="s">
        <v>773</v>
      </c>
      <c r="K22" s="29" t="s">
        <v>559</v>
      </c>
      <c r="L22" s="29" t="s">
        <v>870</v>
      </c>
      <c r="M22" s="29" t="s">
        <v>562</v>
      </c>
      <c r="N22" s="29" t="s">
        <v>871</v>
      </c>
      <c r="O22" s="29" t="s">
        <v>565</v>
      </c>
      <c r="P22" s="29" t="s">
        <v>568</v>
      </c>
      <c r="Q22" s="29" t="s">
        <v>571</v>
      </c>
      <c r="R22" s="29" t="s">
        <v>875</v>
      </c>
      <c r="S22" s="29" t="s">
        <v>573</v>
      </c>
      <c r="T22" s="29" t="s">
        <v>238</v>
      </c>
      <c r="U22" s="29" t="s">
        <v>1119</v>
      </c>
      <c r="V22" s="29" t="s">
        <v>1120</v>
      </c>
      <c r="W22" s="29" t="s">
        <v>790</v>
      </c>
      <c r="X22" s="29" t="s">
        <v>626</v>
      </c>
      <c r="Y22" s="29" t="s">
        <v>878</v>
      </c>
      <c r="Z22" s="29" t="s">
        <v>1122</v>
      </c>
      <c r="AA22" s="29" t="s">
        <v>1123</v>
      </c>
      <c r="AB22" s="39" t="s">
        <v>592</v>
      </c>
    </row>
    <row r="23" spans="2:29" ht="15" customHeight="1" x14ac:dyDescent="0.2">
      <c r="B23" s="29">
        <v>19</v>
      </c>
      <c r="C23" s="31" t="s">
        <v>120</v>
      </c>
      <c r="D23" s="34"/>
      <c r="E23" s="38" t="s">
        <v>1125</v>
      </c>
      <c r="F23" s="29" t="s">
        <v>1128</v>
      </c>
      <c r="G23" s="29" t="s">
        <v>1130</v>
      </c>
      <c r="H23" s="29" t="s">
        <v>442</v>
      </c>
      <c r="I23" s="29" t="s">
        <v>129</v>
      </c>
      <c r="J23" s="29" t="s">
        <v>401</v>
      </c>
      <c r="K23" s="29" t="s">
        <v>403</v>
      </c>
      <c r="L23" s="29" t="s">
        <v>404</v>
      </c>
      <c r="M23" s="29" t="s">
        <v>406</v>
      </c>
      <c r="N23" s="29" t="s">
        <v>407</v>
      </c>
      <c r="O23" s="29" t="s">
        <v>409</v>
      </c>
      <c r="P23" s="29" t="s">
        <v>412</v>
      </c>
      <c r="Q23" s="29" t="s">
        <v>1132</v>
      </c>
      <c r="R23" s="29" t="s">
        <v>415</v>
      </c>
      <c r="S23" s="29" t="s">
        <v>1097</v>
      </c>
      <c r="T23" s="29" t="s">
        <v>417</v>
      </c>
      <c r="U23" s="29" t="s">
        <v>420</v>
      </c>
      <c r="V23" s="29" t="s">
        <v>422</v>
      </c>
      <c r="W23" s="29" t="s">
        <v>815</v>
      </c>
      <c r="X23" s="29" t="s">
        <v>740</v>
      </c>
      <c r="Y23" s="29" t="s">
        <v>743</v>
      </c>
      <c r="Z23" s="29" t="s">
        <v>1134</v>
      </c>
      <c r="AA23" s="29" t="s">
        <v>1135</v>
      </c>
      <c r="AB23" s="39" t="s">
        <v>1136</v>
      </c>
    </row>
    <row r="24" spans="2:29" ht="15" customHeight="1" thickBot="1" x14ac:dyDescent="0.25">
      <c r="B24" s="30">
        <v>20</v>
      </c>
      <c r="C24" s="32" t="s">
        <v>74</v>
      </c>
      <c r="D24" s="134" t="s">
        <v>825</v>
      </c>
      <c r="E24" s="40" t="s">
        <v>1138</v>
      </c>
      <c r="F24" s="41" t="s">
        <v>1140</v>
      </c>
      <c r="G24" s="41" t="s">
        <v>1142</v>
      </c>
      <c r="H24" s="41" t="s">
        <v>476</v>
      </c>
      <c r="I24" s="41" t="s">
        <v>1143</v>
      </c>
      <c r="J24" s="41" t="s">
        <v>445</v>
      </c>
      <c r="K24" s="41" t="s">
        <v>446</v>
      </c>
      <c r="L24" s="41" t="s">
        <v>447</v>
      </c>
      <c r="M24" s="41" t="s">
        <v>448</v>
      </c>
      <c r="N24" s="41" t="s">
        <v>449</v>
      </c>
      <c r="O24" s="41" t="s">
        <v>450</v>
      </c>
      <c r="P24" s="41" t="s">
        <v>452</v>
      </c>
      <c r="Q24" s="41" t="s">
        <v>900</v>
      </c>
      <c r="R24" s="41" t="s">
        <v>455</v>
      </c>
      <c r="S24" s="41" t="s">
        <v>902</v>
      </c>
      <c r="T24" s="41" t="s">
        <v>327</v>
      </c>
      <c r="U24" s="41" t="s">
        <v>459</v>
      </c>
      <c r="V24" s="41" t="s">
        <v>461</v>
      </c>
      <c r="W24" s="41" t="s">
        <v>840</v>
      </c>
      <c r="X24" s="41" t="s">
        <v>793</v>
      </c>
      <c r="Y24" s="41" t="s">
        <v>795</v>
      </c>
      <c r="Z24" s="41" t="s">
        <v>1144</v>
      </c>
      <c r="AA24" s="41" t="s">
        <v>1145</v>
      </c>
      <c r="AB24" s="42" t="s">
        <v>674</v>
      </c>
    </row>
    <row r="25" spans="2:29" ht="15" customHeight="1" x14ac:dyDescent="0.2">
      <c r="C25" s="8" t="s">
        <v>855</v>
      </c>
      <c r="D25" s="135"/>
      <c r="E25" s="137">
        <v>14</v>
      </c>
      <c r="F25" s="137">
        <v>14</v>
      </c>
      <c r="G25" s="137">
        <v>14</v>
      </c>
      <c r="H25" s="137">
        <v>14</v>
      </c>
      <c r="I25" s="137">
        <v>14</v>
      </c>
      <c r="J25" s="137">
        <v>14</v>
      </c>
      <c r="K25" s="137">
        <v>14</v>
      </c>
      <c r="L25" s="137">
        <v>14</v>
      </c>
      <c r="M25" s="137">
        <v>14</v>
      </c>
      <c r="N25" s="137">
        <v>14</v>
      </c>
      <c r="O25" s="137">
        <v>14</v>
      </c>
      <c r="P25" s="137">
        <v>14</v>
      </c>
      <c r="Q25" s="137">
        <v>14</v>
      </c>
      <c r="R25" s="137">
        <v>14</v>
      </c>
      <c r="S25" s="137">
        <v>14</v>
      </c>
      <c r="T25" s="137">
        <v>14</v>
      </c>
      <c r="U25" s="137">
        <v>14</v>
      </c>
      <c r="V25" s="137">
        <v>14</v>
      </c>
      <c r="W25" s="137">
        <v>14</v>
      </c>
      <c r="X25" s="137">
        <v>14</v>
      </c>
      <c r="Y25" s="137">
        <v>14</v>
      </c>
      <c r="Z25" s="137">
        <v>14</v>
      </c>
      <c r="AA25" s="137">
        <v>14</v>
      </c>
      <c r="AB25" s="137">
        <v>14</v>
      </c>
    </row>
    <row r="26" spans="2:29" ht="15" customHeight="1" thickBot="1" x14ac:dyDescent="0.25">
      <c r="C26" s="9" t="s">
        <v>856</v>
      </c>
      <c r="D26" s="135"/>
      <c r="E26" s="135">
        <v>113</v>
      </c>
      <c r="F26" s="135">
        <v>113</v>
      </c>
      <c r="G26" s="135">
        <v>113</v>
      </c>
      <c r="H26" s="135">
        <v>114</v>
      </c>
      <c r="I26" s="135">
        <v>114</v>
      </c>
      <c r="J26" s="135">
        <v>114</v>
      </c>
      <c r="K26" s="135">
        <v>114</v>
      </c>
      <c r="L26" s="135">
        <v>114</v>
      </c>
      <c r="M26" s="135">
        <v>114</v>
      </c>
      <c r="N26" s="135">
        <v>114</v>
      </c>
      <c r="O26" s="135">
        <v>114</v>
      </c>
      <c r="P26" s="135">
        <v>114</v>
      </c>
      <c r="Q26" s="135">
        <v>114</v>
      </c>
      <c r="R26" s="135">
        <v>114</v>
      </c>
      <c r="S26" s="135">
        <v>114</v>
      </c>
      <c r="T26" s="135">
        <v>114</v>
      </c>
      <c r="U26" s="135">
        <v>114</v>
      </c>
      <c r="V26" s="135">
        <v>114</v>
      </c>
      <c r="W26" s="135">
        <v>114</v>
      </c>
      <c r="X26" s="135">
        <v>114</v>
      </c>
      <c r="Y26" s="135">
        <v>113</v>
      </c>
      <c r="Z26" s="135">
        <v>113</v>
      </c>
      <c r="AA26" s="135">
        <v>113</v>
      </c>
      <c r="AB26" s="135">
        <v>113</v>
      </c>
    </row>
    <row r="27" spans="2:29" ht="15" customHeight="1" thickBot="1" x14ac:dyDescent="0.25">
      <c r="C27" s="9" t="s">
        <v>857</v>
      </c>
      <c r="D27" s="135"/>
      <c r="E27" s="135">
        <f>E25*E26</f>
        <v>1582</v>
      </c>
      <c r="F27" s="135">
        <f t="shared" ref="F27:AB27" si="0">F25*F26</f>
        <v>1582</v>
      </c>
      <c r="G27" s="135">
        <f t="shared" si="0"/>
        <v>1582</v>
      </c>
      <c r="H27" s="135">
        <f t="shared" si="0"/>
        <v>1596</v>
      </c>
      <c r="I27" s="135">
        <f t="shared" si="0"/>
        <v>1596</v>
      </c>
      <c r="J27" s="135">
        <f t="shared" si="0"/>
        <v>1596</v>
      </c>
      <c r="K27" s="135">
        <f t="shared" si="0"/>
        <v>1596</v>
      </c>
      <c r="L27" s="135">
        <f t="shared" si="0"/>
        <v>1596</v>
      </c>
      <c r="M27" s="135">
        <f t="shared" si="0"/>
        <v>1596</v>
      </c>
      <c r="N27" s="135">
        <f t="shared" si="0"/>
        <v>1596</v>
      </c>
      <c r="O27" s="135">
        <f t="shared" si="0"/>
        <v>1596</v>
      </c>
      <c r="P27" s="135">
        <f t="shared" si="0"/>
        <v>1596</v>
      </c>
      <c r="Q27" s="135">
        <f t="shared" si="0"/>
        <v>1596</v>
      </c>
      <c r="R27" s="135">
        <f t="shared" si="0"/>
        <v>1596</v>
      </c>
      <c r="S27" s="135">
        <f t="shared" si="0"/>
        <v>1596</v>
      </c>
      <c r="T27" s="135">
        <f t="shared" si="0"/>
        <v>1596</v>
      </c>
      <c r="U27" s="135">
        <f t="shared" si="0"/>
        <v>1596</v>
      </c>
      <c r="V27" s="135">
        <f t="shared" si="0"/>
        <v>1596</v>
      </c>
      <c r="W27" s="135">
        <f t="shared" si="0"/>
        <v>1596</v>
      </c>
      <c r="X27" s="135">
        <f t="shared" si="0"/>
        <v>1596</v>
      </c>
      <c r="Y27" s="135">
        <f t="shared" si="0"/>
        <v>1582</v>
      </c>
      <c r="Z27" s="135">
        <f t="shared" si="0"/>
        <v>1582</v>
      </c>
      <c r="AA27" s="135">
        <f t="shared" si="0"/>
        <v>1582</v>
      </c>
      <c r="AB27" s="136">
        <f t="shared" si="0"/>
        <v>1582</v>
      </c>
      <c r="AC27" s="138">
        <f>SUM(E27:AB27)</f>
        <v>38206</v>
      </c>
    </row>
    <row r="28" spans="2:29" ht="15" customHeight="1" thickBot="1" x14ac:dyDescent="0.25">
      <c r="C28" s="44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7"/>
    </row>
    <row r="29" spans="2:29" ht="15" customHeight="1" thickBot="1" x14ac:dyDescent="0.25">
      <c r="C29" s="133" t="s">
        <v>860</v>
      </c>
      <c r="D29" s="139"/>
      <c r="E29" s="148">
        <f>E25</f>
        <v>14</v>
      </c>
      <c r="F29" s="149">
        <f t="shared" ref="F29:AB29" si="1">F25</f>
        <v>14</v>
      </c>
      <c r="G29" s="149">
        <f t="shared" si="1"/>
        <v>14</v>
      </c>
      <c r="H29" s="149">
        <f t="shared" si="1"/>
        <v>14</v>
      </c>
      <c r="I29" s="149">
        <f t="shared" si="1"/>
        <v>14</v>
      </c>
      <c r="J29" s="149">
        <f t="shared" si="1"/>
        <v>14</v>
      </c>
      <c r="K29" s="149">
        <f t="shared" si="1"/>
        <v>14</v>
      </c>
      <c r="L29" s="149">
        <f t="shared" si="1"/>
        <v>14</v>
      </c>
      <c r="M29" s="149">
        <f t="shared" si="1"/>
        <v>14</v>
      </c>
      <c r="N29" s="149">
        <f t="shared" si="1"/>
        <v>14</v>
      </c>
      <c r="O29" s="149">
        <f t="shared" si="1"/>
        <v>14</v>
      </c>
      <c r="P29" s="149">
        <f t="shared" si="1"/>
        <v>14</v>
      </c>
      <c r="Q29" s="149">
        <f t="shared" si="1"/>
        <v>14</v>
      </c>
      <c r="R29" s="149">
        <f t="shared" si="1"/>
        <v>14</v>
      </c>
      <c r="S29" s="149">
        <f t="shared" si="1"/>
        <v>14</v>
      </c>
      <c r="T29" s="149">
        <f t="shared" si="1"/>
        <v>14</v>
      </c>
      <c r="U29" s="149">
        <f t="shared" si="1"/>
        <v>14</v>
      </c>
      <c r="V29" s="149">
        <f t="shared" si="1"/>
        <v>14</v>
      </c>
      <c r="W29" s="149">
        <f t="shared" si="1"/>
        <v>14</v>
      </c>
      <c r="X29" s="149">
        <f t="shared" si="1"/>
        <v>14</v>
      </c>
      <c r="Y29" s="149">
        <f t="shared" si="1"/>
        <v>14</v>
      </c>
      <c r="Z29" s="149">
        <f t="shared" si="1"/>
        <v>14</v>
      </c>
      <c r="AA29" s="149">
        <f t="shared" si="1"/>
        <v>14</v>
      </c>
      <c r="AB29" s="150">
        <f t="shared" si="1"/>
        <v>14</v>
      </c>
      <c r="AC29" s="138">
        <f>SUM(E29:AB29)</f>
        <v>336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3CA5D-B562-4552-9DC1-132356ECD2CF}">
  <sheetPr codeName="List8">
    <pageSetUpPr fitToPage="1"/>
  </sheetPr>
  <dimension ref="B1:X57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23" customWidth="1"/>
    <col min="4" max="52" width="6.7109375" style="23" customWidth="1"/>
    <col min="53" max="16384" width="9.140625" style="23"/>
  </cols>
  <sheetData>
    <row r="1" spans="2:22" ht="18" customHeight="1" x14ac:dyDescent="0.2">
      <c r="B1" s="6" t="s">
        <v>1198</v>
      </c>
      <c r="C1" s="22"/>
      <c r="D1" s="7" t="s">
        <v>1199</v>
      </c>
    </row>
    <row r="2" spans="2:22" ht="15" customHeight="1" thickBot="1" x14ac:dyDescent="0.25">
      <c r="B2" s="5" t="s">
        <v>1475</v>
      </c>
      <c r="C2" s="22"/>
    </row>
    <row r="3" spans="2:22" ht="15" customHeight="1" x14ac:dyDescent="0.2">
      <c r="B3" s="2" t="s">
        <v>2</v>
      </c>
      <c r="C3" s="2"/>
      <c r="D3" s="10"/>
      <c r="E3" s="12" t="s">
        <v>4</v>
      </c>
      <c r="F3" s="13" t="s">
        <v>6</v>
      </c>
      <c r="G3" s="13" t="s">
        <v>8</v>
      </c>
      <c r="H3" s="13" t="s">
        <v>9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3" t="s">
        <v>24</v>
      </c>
      <c r="P3" s="13" t="s">
        <v>25</v>
      </c>
      <c r="Q3" s="13" t="s">
        <v>28</v>
      </c>
      <c r="R3" s="13" t="s">
        <v>29</v>
      </c>
      <c r="S3" s="13" t="s">
        <v>32</v>
      </c>
      <c r="T3" s="13" t="s">
        <v>33</v>
      </c>
      <c r="U3" s="13" t="s">
        <v>37</v>
      </c>
      <c r="V3" s="14" t="s">
        <v>40</v>
      </c>
    </row>
    <row r="4" spans="2:22" ht="30" customHeight="1" x14ac:dyDescent="0.2">
      <c r="B4" s="3"/>
      <c r="C4" s="3"/>
      <c r="D4" s="11"/>
      <c r="E4" s="15" t="s">
        <v>858</v>
      </c>
      <c r="F4" s="3" t="s">
        <v>858</v>
      </c>
      <c r="G4" s="3" t="s">
        <v>860</v>
      </c>
      <c r="H4" s="3" t="s">
        <v>860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3" t="s">
        <v>860</v>
      </c>
      <c r="P4" s="3" t="s">
        <v>860</v>
      </c>
      <c r="Q4" s="3" t="s">
        <v>860</v>
      </c>
      <c r="R4" s="3" t="s">
        <v>860</v>
      </c>
      <c r="S4" s="3" t="s">
        <v>861</v>
      </c>
      <c r="T4" s="3" t="s">
        <v>861</v>
      </c>
      <c r="U4" s="3" t="s">
        <v>861</v>
      </c>
      <c r="V4" s="16" t="s">
        <v>861</v>
      </c>
    </row>
    <row r="5" spans="2:22" ht="15" customHeight="1" x14ac:dyDescent="0.2">
      <c r="B5" s="3">
        <v>1</v>
      </c>
      <c r="C5" s="24" t="s">
        <v>1201</v>
      </c>
      <c r="D5" s="11" t="s">
        <v>68</v>
      </c>
      <c r="E5" s="15" t="s">
        <v>1037</v>
      </c>
      <c r="F5" s="3" t="s">
        <v>950</v>
      </c>
      <c r="G5" s="3" t="s">
        <v>305</v>
      </c>
      <c r="H5" s="3" t="s">
        <v>83</v>
      </c>
      <c r="I5" s="3" t="s">
        <v>313</v>
      </c>
      <c r="J5" s="3" t="s">
        <v>316</v>
      </c>
      <c r="K5" s="3" t="s">
        <v>319</v>
      </c>
      <c r="L5" s="3" t="s">
        <v>322</v>
      </c>
      <c r="M5" s="3" t="s">
        <v>527</v>
      </c>
      <c r="N5" s="3" t="s">
        <v>530</v>
      </c>
      <c r="O5" s="3" t="s">
        <v>533</v>
      </c>
      <c r="P5" s="3" t="s">
        <v>536</v>
      </c>
      <c r="Q5" s="3" t="s">
        <v>334</v>
      </c>
      <c r="R5" s="3" t="s">
        <v>336</v>
      </c>
      <c r="S5" s="3" t="s">
        <v>203</v>
      </c>
      <c r="T5" s="3" t="s">
        <v>340</v>
      </c>
      <c r="U5" s="3" t="s">
        <v>116</v>
      </c>
      <c r="V5" s="16" t="s">
        <v>918</v>
      </c>
    </row>
    <row r="6" spans="2:22" ht="15" customHeight="1" x14ac:dyDescent="0.2">
      <c r="B6" s="3">
        <v>2</v>
      </c>
      <c r="C6" s="24" t="s">
        <v>1203</v>
      </c>
      <c r="D6" s="11"/>
      <c r="E6" s="15" t="s">
        <v>1072</v>
      </c>
      <c r="F6" s="3" t="s">
        <v>1204</v>
      </c>
      <c r="G6" s="3" t="s">
        <v>80</v>
      </c>
      <c r="H6" s="3" t="s">
        <v>128</v>
      </c>
      <c r="I6" s="3" t="s">
        <v>559</v>
      </c>
      <c r="J6" s="3" t="s">
        <v>562</v>
      </c>
      <c r="K6" s="3" t="s">
        <v>565</v>
      </c>
      <c r="L6" s="3" t="s">
        <v>568</v>
      </c>
      <c r="M6" s="3" t="s">
        <v>571</v>
      </c>
      <c r="N6" s="3" t="s">
        <v>573</v>
      </c>
      <c r="O6" s="3" t="s">
        <v>576</v>
      </c>
      <c r="P6" s="3" t="s">
        <v>578</v>
      </c>
      <c r="Q6" s="3" t="s">
        <v>108</v>
      </c>
      <c r="R6" s="3" t="s">
        <v>110</v>
      </c>
      <c r="S6" s="3" t="s">
        <v>248</v>
      </c>
      <c r="T6" s="3" t="s">
        <v>977</v>
      </c>
      <c r="U6" s="3" t="s">
        <v>161</v>
      </c>
      <c r="V6" s="16" t="s">
        <v>931</v>
      </c>
    </row>
    <row r="7" spans="2:22" ht="15" customHeight="1" x14ac:dyDescent="0.2">
      <c r="B7" s="3">
        <v>3</v>
      </c>
      <c r="C7" s="24" t="s">
        <v>1207</v>
      </c>
      <c r="D7" s="11"/>
      <c r="E7" s="15" t="s">
        <v>1084</v>
      </c>
      <c r="F7" s="3" t="s">
        <v>963</v>
      </c>
      <c r="G7" s="3" t="s">
        <v>395</v>
      </c>
      <c r="H7" s="3" t="s">
        <v>173</v>
      </c>
      <c r="I7" s="3" t="s">
        <v>403</v>
      </c>
      <c r="J7" s="3" t="s">
        <v>406</v>
      </c>
      <c r="K7" s="3" t="s">
        <v>409</v>
      </c>
      <c r="L7" s="3" t="s">
        <v>412</v>
      </c>
      <c r="M7" s="3" t="s">
        <v>1132</v>
      </c>
      <c r="N7" s="3" t="s">
        <v>1097</v>
      </c>
      <c r="O7" s="3" t="s">
        <v>1210</v>
      </c>
      <c r="P7" s="3" t="s">
        <v>1211</v>
      </c>
      <c r="Q7" s="3" t="s">
        <v>424</v>
      </c>
      <c r="R7" s="3" t="s">
        <v>426</v>
      </c>
      <c r="S7" s="3" t="s">
        <v>428</v>
      </c>
      <c r="T7" s="3" t="s">
        <v>431</v>
      </c>
      <c r="U7" s="3" t="s">
        <v>207</v>
      </c>
      <c r="V7" s="16" t="s">
        <v>945</v>
      </c>
    </row>
    <row r="8" spans="2:22" ht="15" customHeight="1" x14ac:dyDescent="0.2">
      <c r="B8" s="3">
        <v>4</v>
      </c>
      <c r="C8" s="24" t="s">
        <v>1212</v>
      </c>
      <c r="D8" s="11"/>
      <c r="E8" s="15" t="s">
        <v>1213</v>
      </c>
      <c r="F8" s="3" t="s">
        <v>1213</v>
      </c>
      <c r="G8" s="3" t="s">
        <v>1213</v>
      </c>
      <c r="H8" s="3" t="s">
        <v>1213</v>
      </c>
      <c r="I8" s="3" t="s">
        <v>1213</v>
      </c>
      <c r="J8" s="3" t="s">
        <v>1213</v>
      </c>
      <c r="K8" s="3" t="s">
        <v>1213</v>
      </c>
      <c r="L8" s="3" t="s">
        <v>1213</v>
      </c>
      <c r="M8" s="3" t="s">
        <v>1213</v>
      </c>
      <c r="N8" s="3" t="s">
        <v>1213</v>
      </c>
      <c r="O8" s="3" t="s">
        <v>1213</v>
      </c>
      <c r="P8" s="3" t="s">
        <v>1213</v>
      </c>
      <c r="Q8" s="3" t="s">
        <v>1213</v>
      </c>
      <c r="R8" s="3" t="s">
        <v>1213</v>
      </c>
      <c r="S8" s="3" t="s">
        <v>1213</v>
      </c>
      <c r="T8" s="3" t="s">
        <v>1213</v>
      </c>
      <c r="U8" s="3" t="s">
        <v>1213</v>
      </c>
      <c r="V8" s="16" t="s">
        <v>1213</v>
      </c>
    </row>
    <row r="9" spans="2:22" ht="15" customHeight="1" x14ac:dyDescent="0.2">
      <c r="B9" s="3">
        <v>5</v>
      </c>
      <c r="C9" s="24" t="s">
        <v>549</v>
      </c>
      <c r="D9" s="11"/>
      <c r="E9" s="15" t="s">
        <v>1106</v>
      </c>
      <c r="F9" s="3" t="s">
        <v>971</v>
      </c>
      <c r="G9" s="3" t="s">
        <v>170</v>
      </c>
      <c r="H9" s="3" t="s">
        <v>220</v>
      </c>
      <c r="I9" s="3" t="s">
        <v>446</v>
      </c>
      <c r="J9" s="3" t="s">
        <v>448</v>
      </c>
      <c r="K9" s="3" t="s">
        <v>450</v>
      </c>
      <c r="L9" s="3" t="s">
        <v>452</v>
      </c>
      <c r="M9" s="3" t="s">
        <v>900</v>
      </c>
      <c r="N9" s="3" t="s">
        <v>902</v>
      </c>
      <c r="O9" s="3" t="s">
        <v>903</v>
      </c>
      <c r="P9" s="3" t="s">
        <v>904</v>
      </c>
      <c r="Q9" s="3" t="s">
        <v>199</v>
      </c>
      <c r="R9" s="3" t="s">
        <v>201</v>
      </c>
      <c r="S9" s="3" t="s">
        <v>338</v>
      </c>
      <c r="T9" s="3" t="s">
        <v>1010</v>
      </c>
      <c r="U9" s="3" t="s">
        <v>1214</v>
      </c>
      <c r="V9" s="16" t="s">
        <v>118</v>
      </c>
    </row>
    <row r="10" spans="2:22" ht="15" customHeight="1" x14ac:dyDescent="0.2">
      <c r="B10" s="3">
        <v>6</v>
      </c>
      <c r="C10" s="24" t="s">
        <v>594</v>
      </c>
      <c r="D10" s="11"/>
      <c r="E10" s="15" t="s">
        <v>1116</v>
      </c>
      <c r="F10" s="3" t="s">
        <v>999</v>
      </c>
      <c r="G10" s="3" t="s">
        <v>216</v>
      </c>
      <c r="H10" s="3" t="s">
        <v>1020</v>
      </c>
      <c r="I10" s="3" t="s">
        <v>480</v>
      </c>
      <c r="J10" s="3" t="s">
        <v>482</v>
      </c>
      <c r="K10" s="3" t="s">
        <v>484</v>
      </c>
      <c r="L10" s="3" t="s">
        <v>486</v>
      </c>
      <c r="M10" s="3" t="s">
        <v>911</v>
      </c>
      <c r="N10" s="3" t="s">
        <v>912</v>
      </c>
      <c r="O10" s="3" t="s">
        <v>913</v>
      </c>
      <c r="P10" s="3" t="s">
        <v>914</v>
      </c>
      <c r="Q10" s="3" t="s">
        <v>245</v>
      </c>
      <c r="R10" s="3" t="s">
        <v>247</v>
      </c>
      <c r="S10" s="3" t="s">
        <v>1161</v>
      </c>
      <c r="T10" s="3" t="s">
        <v>1033</v>
      </c>
      <c r="U10" s="3" t="s">
        <v>297</v>
      </c>
      <c r="V10" s="16" t="s">
        <v>967</v>
      </c>
    </row>
    <row r="11" spans="2:22" ht="15" customHeight="1" x14ac:dyDescent="0.2">
      <c r="B11" s="3">
        <v>7</v>
      </c>
      <c r="C11" s="24" t="s">
        <v>635</v>
      </c>
      <c r="D11" s="11"/>
      <c r="E11" s="15" t="s">
        <v>1125</v>
      </c>
      <c r="F11" s="3" t="s">
        <v>983</v>
      </c>
      <c r="G11" s="3" t="s">
        <v>953</v>
      </c>
      <c r="H11" s="3" t="s">
        <v>265</v>
      </c>
      <c r="I11" s="3" t="s">
        <v>515</v>
      </c>
      <c r="J11" s="3" t="s">
        <v>518</v>
      </c>
      <c r="K11" s="3" t="s">
        <v>521</v>
      </c>
      <c r="L11" s="3" t="s">
        <v>524</v>
      </c>
      <c r="M11" s="3" t="s">
        <v>924</v>
      </c>
      <c r="N11" s="3" t="s">
        <v>925</v>
      </c>
      <c r="O11" s="3" t="s">
        <v>926</v>
      </c>
      <c r="P11" s="3" t="s">
        <v>927</v>
      </c>
      <c r="Q11" s="3" t="s">
        <v>290</v>
      </c>
      <c r="R11" s="3" t="s">
        <v>292</v>
      </c>
      <c r="S11" s="3" t="s">
        <v>464</v>
      </c>
      <c r="T11" s="3" t="s">
        <v>1045</v>
      </c>
      <c r="U11" s="3" t="s">
        <v>342</v>
      </c>
      <c r="V11" s="16" t="s">
        <v>163</v>
      </c>
    </row>
    <row r="12" spans="2:22" ht="15" customHeight="1" x14ac:dyDescent="0.2">
      <c r="B12" s="3">
        <v>8</v>
      </c>
      <c r="C12" s="24" t="s">
        <v>676</v>
      </c>
      <c r="D12" s="11"/>
      <c r="E12" s="15" t="s">
        <v>1138</v>
      </c>
      <c r="F12" s="3" t="s">
        <v>998</v>
      </c>
      <c r="G12" s="3" t="s">
        <v>306</v>
      </c>
      <c r="H12" s="3" t="s">
        <v>354</v>
      </c>
      <c r="I12" s="3" t="s">
        <v>560</v>
      </c>
      <c r="J12" s="3" t="s">
        <v>563</v>
      </c>
      <c r="K12" s="3" t="s">
        <v>566</v>
      </c>
      <c r="L12" s="3" t="s">
        <v>569</v>
      </c>
      <c r="M12" s="3" t="s">
        <v>757</v>
      </c>
      <c r="N12" s="3" t="s">
        <v>758</v>
      </c>
      <c r="O12" s="3" t="s">
        <v>759</v>
      </c>
      <c r="P12" s="3" t="s">
        <v>760</v>
      </c>
      <c r="Q12" s="3" t="s">
        <v>379</v>
      </c>
      <c r="R12" s="3" t="s">
        <v>381</v>
      </c>
      <c r="S12" s="3" t="s">
        <v>498</v>
      </c>
      <c r="T12" s="3" t="s">
        <v>1067</v>
      </c>
      <c r="U12" s="3" t="s">
        <v>1216</v>
      </c>
      <c r="V12" s="16" t="s">
        <v>254</v>
      </c>
    </row>
    <row r="13" spans="2:22" ht="15" customHeight="1" x14ac:dyDescent="0.2">
      <c r="B13" s="3">
        <v>9</v>
      </c>
      <c r="C13" s="24" t="s">
        <v>165</v>
      </c>
      <c r="D13" s="11"/>
      <c r="E13" s="15" t="s">
        <v>1218</v>
      </c>
      <c r="F13" s="3" t="s">
        <v>1016</v>
      </c>
      <c r="G13" s="3" t="s">
        <v>553</v>
      </c>
      <c r="H13" s="3" t="s">
        <v>399</v>
      </c>
      <c r="I13" s="3" t="s">
        <v>602</v>
      </c>
      <c r="J13" s="3" t="s">
        <v>605</v>
      </c>
      <c r="K13" s="3" t="s">
        <v>608</v>
      </c>
      <c r="L13" s="3" t="s">
        <v>611</v>
      </c>
      <c r="M13" s="3" t="s">
        <v>810</v>
      </c>
      <c r="N13" s="3" t="s">
        <v>811</v>
      </c>
      <c r="O13" s="3" t="s">
        <v>812</v>
      </c>
      <c r="P13" s="3" t="s">
        <v>813</v>
      </c>
      <c r="Q13" s="3" t="s">
        <v>425</v>
      </c>
      <c r="R13" s="3" t="s">
        <v>427</v>
      </c>
      <c r="S13" s="3" t="s">
        <v>541</v>
      </c>
      <c r="T13" s="3" t="s">
        <v>1101</v>
      </c>
      <c r="U13" s="3" t="s">
        <v>468</v>
      </c>
      <c r="V13" s="16" t="s">
        <v>299</v>
      </c>
    </row>
    <row r="14" spans="2:22" ht="15" customHeight="1" x14ac:dyDescent="0.2">
      <c r="B14" s="3">
        <v>10</v>
      </c>
      <c r="C14" s="24" t="s">
        <v>120</v>
      </c>
      <c r="D14" s="11"/>
      <c r="E14" s="15" t="s">
        <v>882</v>
      </c>
      <c r="F14" s="3" t="s">
        <v>1075</v>
      </c>
      <c r="G14" s="3" t="s">
        <v>81</v>
      </c>
      <c r="H14" s="3" t="s">
        <v>129</v>
      </c>
      <c r="I14" s="3" t="s">
        <v>1220</v>
      </c>
      <c r="J14" s="3" t="s">
        <v>1221</v>
      </c>
      <c r="K14" s="3" t="s">
        <v>1222</v>
      </c>
      <c r="L14" s="3" t="s">
        <v>1223</v>
      </c>
      <c r="M14" s="3" t="s">
        <v>1225</v>
      </c>
      <c r="N14" s="3" t="s">
        <v>1226</v>
      </c>
      <c r="O14" s="3" t="s">
        <v>1227</v>
      </c>
      <c r="P14" s="3" t="s">
        <v>1228</v>
      </c>
      <c r="Q14" s="3" t="s">
        <v>621</v>
      </c>
      <c r="R14" s="3" t="s">
        <v>623</v>
      </c>
      <c r="S14" s="3" t="s">
        <v>667</v>
      </c>
      <c r="T14" s="3" t="s">
        <v>670</v>
      </c>
      <c r="U14" s="3" t="s">
        <v>1230</v>
      </c>
      <c r="V14" s="16" t="s">
        <v>344</v>
      </c>
    </row>
    <row r="15" spans="2:22" ht="15" customHeight="1" x14ac:dyDescent="0.2">
      <c r="B15" s="3">
        <v>11</v>
      </c>
      <c r="C15" s="24" t="s">
        <v>74</v>
      </c>
      <c r="D15" s="11"/>
      <c r="E15" s="15" t="s">
        <v>1233</v>
      </c>
      <c r="F15" s="3" t="s">
        <v>1051</v>
      </c>
      <c r="G15" s="3" t="s">
        <v>126</v>
      </c>
      <c r="H15" s="3" t="s">
        <v>1143</v>
      </c>
      <c r="I15" s="3" t="s">
        <v>1235</v>
      </c>
      <c r="J15" s="3" t="s">
        <v>1236</v>
      </c>
      <c r="K15" s="3" t="s">
        <v>1237</v>
      </c>
      <c r="L15" s="3" t="s">
        <v>1238</v>
      </c>
      <c r="M15" s="3" t="s">
        <v>1240</v>
      </c>
      <c r="N15" s="3" t="s">
        <v>1241</v>
      </c>
      <c r="O15" s="3" t="s">
        <v>1242</v>
      </c>
      <c r="P15" s="3" t="s">
        <v>1243</v>
      </c>
      <c r="Q15" s="3" t="s">
        <v>663</v>
      </c>
      <c r="R15" s="3" t="s">
        <v>665</v>
      </c>
      <c r="S15" s="3" t="s">
        <v>709</v>
      </c>
      <c r="T15" s="3" t="s">
        <v>712</v>
      </c>
      <c r="U15" s="3" t="s">
        <v>1244</v>
      </c>
      <c r="V15" s="16" t="s">
        <v>1231</v>
      </c>
    </row>
    <row r="16" spans="2:22" ht="15" customHeight="1" x14ac:dyDescent="0.2">
      <c r="B16" s="3">
        <v>12</v>
      </c>
      <c r="C16" s="24" t="s">
        <v>1158</v>
      </c>
      <c r="D16" s="11"/>
      <c r="E16" s="15"/>
      <c r="F16" s="3" t="s">
        <v>1128</v>
      </c>
      <c r="G16" s="3" t="s">
        <v>217</v>
      </c>
      <c r="H16" s="3"/>
      <c r="I16" s="3"/>
      <c r="J16" s="3" t="s">
        <v>727</v>
      </c>
      <c r="K16" s="3" t="s">
        <v>729</v>
      </c>
      <c r="L16" s="3" t="s">
        <v>731</v>
      </c>
      <c r="M16" s="3" t="s">
        <v>891</v>
      </c>
      <c r="N16" s="3" t="s">
        <v>987</v>
      </c>
      <c r="O16" s="3" t="s">
        <v>988</v>
      </c>
      <c r="P16" s="3" t="s">
        <v>989</v>
      </c>
      <c r="Q16" s="3" t="s">
        <v>990</v>
      </c>
      <c r="R16" s="3"/>
      <c r="S16" s="3" t="s">
        <v>668</v>
      </c>
      <c r="T16" s="3" t="s">
        <v>765</v>
      </c>
      <c r="U16" s="3" t="s">
        <v>589</v>
      </c>
      <c r="V16" s="16"/>
    </row>
    <row r="17" spans="2:23" ht="15" customHeight="1" x14ac:dyDescent="0.2">
      <c r="B17" s="3">
        <v>13</v>
      </c>
      <c r="C17" s="24" t="s">
        <v>1157</v>
      </c>
      <c r="D17" s="11"/>
      <c r="E17" s="15"/>
      <c r="F17" s="3" t="s">
        <v>1108</v>
      </c>
      <c r="G17" s="3" t="s">
        <v>554</v>
      </c>
      <c r="H17" s="3"/>
      <c r="I17" s="3"/>
      <c r="J17" s="3" t="s">
        <v>754</v>
      </c>
      <c r="K17" s="3" t="s">
        <v>755</v>
      </c>
      <c r="L17" s="3" t="s">
        <v>756</v>
      </c>
      <c r="M17" s="3" t="s">
        <v>901</v>
      </c>
      <c r="N17" s="3" t="s">
        <v>1209</v>
      </c>
      <c r="O17" s="3" t="s">
        <v>1245</v>
      </c>
      <c r="P17" s="3" t="s">
        <v>1246</v>
      </c>
      <c r="Q17" s="3" t="s">
        <v>539</v>
      </c>
      <c r="R17" s="3"/>
      <c r="S17" s="3" t="s">
        <v>793</v>
      </c>
      <c r="T17" s="3" t="s">
        <v>795</v>
      </c>
      <c r="U17" s="3" t="s">
        <v>1247</v>
      </c>
      <c r="V17" s="16"/>
    </row>
    <row r="18" spans="2:23" ht="15" customHeight="1" x14ac:dyDescent="0.2">
      <c r="B18" s="3">
        <v>14</v>
      </c>
      <c r="C18" s="24" t="s">
        <v>1155</v>
      </c>
      <c r="D18" s="11"/>
      <c r="E18" s="15"/>
      <c r="F18" s="3" t="s">
        <v>869</v>
      </c>
      <c r="G18" s="3" t="s">
        <v>307</v>
      </c>
      <c r="H18" s="3"/>
      <c r="I18" s="3"/>
      <c r="J18" s="3" t="s">
        <v>91</v>
      </c>
      <c r="K18" s="3" t="s">
        <v>94</v>
      </c>
      <c r="L18" s="3" t="s">
        <v>97</v>
      </c>
      <c r="M18" s="3" t="s">
        <v>99</v>
      </c>
      <c r="N18" s="3" t="s">
        <v>70</v>
      </c>
      <c r="O18" s="3" t="s">
        <v>103</v>
      </c>
      <c r="P18" s="3" t="s">
        <v>105</v>
      </c>
      <c r="Q18" s="3" t="s">
        <v>581</v>
      </c>
      <c r="R18" s="3"/>
      <c r="S18" s="3" t="s">
        <v>113</v>
      </c>
      <c r="T18" s="3" t="s">
        <v>115</v>
      </c>
      <c r="U18" s="3" t="s">
        <v>672</v>
      </c>
      <c r="V18" s="16"/>
    </row>
    <row r="19" spans="2:23" ht="15" customHeight="1" x14ac:dyDescent="0.2">
      <c r="B19" s="3">
        <v>15</v>
      </c>
      <c r="C19" s="24" t="s">
        <v>1153</v>
      </c>
      <c r="D19" s="11"/>
      <c r="E19" s="15"/>
      <c r="F19" s="3" t="s">
        <v>1127</v>
      </c>
      <c r="G19" s="3" t="s">
        <v>352</v>
      </c>
      <c r="H19" s="3"/>
      <c r="I19" s="3"/>
      <c r="J19" s="3" t="s">
        <v>1023</v>
      </c>
      <c r="K19" s="3" t="s">
        <v>1024</v>
      </c>
      <c r="L19" s="3" t="s">
        <v>1025</v>
      </c>
      <c r="M19" s="3" t="s">
        <v>1026</v>
      </c>
      <c r="N19" s="3" t="s">
        <v>1029</v>
      </c>
      <c r="O19" s="3" t="s">
        <v>1030</v>
      </c>
      <c r="P19" s="3" t="s">
        <v>1031</v>
      </c>
      <c r="Q19" s="3" t="s">
        <v>814</v>
      </c>
      <c r="R19" s="3"/>
      <c r="S19" s="3" t="s">
        <v>741</v>
      </c>
      <c r="T19" s="3" t="s">
        <v>844</v>
      </c>
      <c r="U19" s="3" t="s">
        <v>1249</v>
      </c>
      <c r="V19" s="16"/>
    </row>
    <row r="20" spans="2:23" ht="15" customHeight="1" x14ac:dyDescent="0.2">
      <c r="B20" s="3">
        <v>16</v>
      </c>
      <c r="C20" s="24" t="s">
        <v>67</v>
      </c>
      <c r="D20" s="11"/>
      <c r="E20" s="15"/>
      <c r="F20" s="3" t="s">
        <v>899</v>
      </c>
      <c r="G20" s="3" t="s">
        <v>396</v>
      </c>
      <c r="H20" s="3"/>
      <c r="I20" s="3"/>
      <c r="J20" s="3" t="s">
        <v>181</v>
      </c>
      <c r="K20" s="3" t="s">
        <v>184</v>
      </c>
      <c r="L20" s="3" t="s">
        <v>187</v>
      </c>
      <c r="M20" s="3" t="s">
        <v>189</v>
      </c>
      <c r="N20" s="3" t="s">
        <v>191</v>
      </c>
      <c r="O20" s="3" t="s">
        <v>194</v>
      </c>
      <c r="P20" s="3" t="s">
        <v>196</v>
      </c>
      <c r="Q20" s="3" t="s">
        <v>839</v>
      </c>
      <c r="R20" s="3"/>
      <c r="S20" s="3" t="s">
        <v>204</v>
      </c>
      <c r="T20" s="3" t="s">
        <v>206</v>
      </c>
      <c r="U20" s="3" t="s">
        <v>745</v>
      </c>
      <c r="V20" s="16"/>
    </row>
    <row r="21" spans="2:23" ht="15" customHeight="1" x14ac:dyDescent="0.2">
      <c r="B21" s="3">
        <v>17</v>
      </c>
      <c r="C21" s="24" t="s">
        <v>1150</v>
      </c>
      <c r="D21" s="11"/>
      <c r="E21" s="15"/>
      <c r="F21" s="3" t="s">
        <v>910</v>
      </c>
      <c r="G21" s="3" t="s">
        <v>750</v>
      </c>
      <c r="H21" s="3"/>
      <c r="I21" s="3"/>
      <c r="J21" s="3" t="s">
        <v>228</v>
      </c>
      <c r="K21" s="3" t="s">
        <v>231</v>
      </c>
      <c r="L21" s="3" t="s">
        <v>234</v>
      </c>
      <c r="M21" s="3" t="s">
        <v>236</v>
      </c>
      <c r="N21" s="3" t="s">
        <v>101</v>
      </c>
      <c r="O21" s="3" t="s">
        <v>240</v>
      </c>
      <c r="P21" s="3" t="s">
        <v>242</v>
      </c>
      <c r="Q21" s="3" t="s">
        <v>915</v>
      </c>
      <c r="R21" s="3"/>
      <c r="S21" s="3" t="s">
        <v>249</v>
      </c>
      <c r="T21" s="3" t="s">
        <v>251</v>
      </c>
      <c r="U21" s="3" t="s">
        <v>797</v>
      </c>
      <c r="V21" s="16"/>
    </row>
    <row r="22" spans="2:23" ht="15" customHeight="1" thickBot="1" x14ac:dyDescent="0.25">
      <c r="B22" s="4">
        <v>18</v>
      </c>
      <c r="C22" s="25" t="s">
        <v>1148</v>
      </c>
      <c r="D22" s="116" t="s">
        <v>825</v>
      </c>
      <c r="E22" s="17"/>
      <c r="F22" s="18" t="s">
        <v>1250</v>
      </c>
      <c r="G22" s="18" t="s">
        <v>476</v>
      </c>
      <c r="H22" s="18"/>
      <c r="I22" s="18"/>
      <c r="J22" s="18" t="s">
        <v>1091</v>
      </c>
      <c r="K22" s="18" t="s">
        <v>1093</v>
      </c>
      <c r="L22" s="18" t="s">
        <v>1095</v>
      </c>
      <c r="M22" s="18" t="s">
        <v>954</v>
      </c>
      <c r="N22" s="18" t="s">
        <v>1078</v>
      </c>
      <c r="O22" s="18" t="s">
        <v>1098</v>
      </c>
      <c r="P22" s="18" t="s">
        <v>1099</v>
      </c>
      <c r="Q22" s="18" t="s">
        <v>706</v>
      </c>
      <c r="R22" s="18"/>
      <c r="S22" s="18" t="s">
        <v>842</v>
      </c>
      <c r="T22" s="18" t="s">
        <v>957</v>
      </c>
      <c r="U22" s="18" t="s">
        <v>821</v>
      </c>
      <c r="V22" s="19"/>
    </row>
    <row r="23" spans="2:23" ht="15" customHeight="1" x14ac:dyDescent="0.2">
      <c r="C23" s="8" t="s">
        <v>855</v>
      </c>
      <c r="D23" s="115"/>
      <c r="E23" s="118">
        <v>7</v>
      </c>
      <c r="F23" s="118">
        <v>11</v>
      </c>
      <c r="G23" s="118">
        <v>11</v>
      </c>
      <c r="H23" s="118">
        <v>7</v>
      </c>
      <c r="I23" s="118">
        <v>7</v>
      </c>
      <c r="J23" s="118">
        <v>11</v>
      </c>
      <c r="K23" s="118">
        <v>11</v>
      </c>
      <c r="L23" s="118">
        <v>11</v>
      </c>
      <c r="M23" s="118">
        <v>11</v>
      </c>
      <c r="N23" s="118">
        <v>11</v>
      </c>
      <c r="O23" s="118">
        <v>11</v>
      </c>
      <c r="P23" s="118">
        <v>11</v>
      </c>
      <c r="Q23" s="118">
        <v>11</v>
      </c>
      <c r="R23" s="118">
        <v>7</v>
      </c>
      <c r="S23" s="118">
        <v>11</v>
      </c>
      <c r="T23" s="118">
        <v>11</v>
      </c>
      <c r="U23" s="118">
        <v>11</v>
      </c>
      <c r="V23" s="118">
        <v>7</v>
      </c>
    </row>
    <row r="24" spans="2:23" ht="15" customHeight="1" thickBot="1" x14ac:dyDescent="0.25">
      <c r="C24" s="9" t="s">
        <v>856</v>
      </c>
      <c r="D24" s="115"/>
      <c r="E24" s="115">
        <v>113</v>
      </c>
      <c r="F24" s="115">
        <v>113</v>
      </c>
      <c r="G24" s="115">
        <v>114</v>
      </c>
      <c r="H24" s="115">
        <v>114</v>
      </c>
      <c r="I24" s="115">
        <v>114</v>
      </c>
      <c r="J24" s="115">
        <v>114</v>
      </c>
      <c r="K24" s="115">
        <v>114</v>
      </c>
      <c r="L24" s="115">
        <v>114</v>
      </c>
      <c r="M24" s="115">
        <v>114</v>
      </c>
      <c r="N24" s="115">
        <v>114</v>
      </c>
      <c r="O24" s="115">
        <v>114</v>
      </c>
      <c r="P24" s="115">
        <v>114</v>
      </c>
      <c r="Q24" s="115">
        <v>114</v>
      </c>
      <c r="R24" s="115">
        <v>114</v>
      </c>
      <c r="S24" s="115">
        <v>113</v>
      </c>
      <c r="T24" s="115">
        <v>113</v>
      </c>
      <c r="U24" s="115">
        <v>113</v>
      </c>
      <c r="V24" s="115">
        <v>113</v>
      </c>
    </row>
    <row r="25" spans="2:23" ht="15" customHeight="1" thickBot="1" x14ac:dyDescent="0.25">
      <c r="C25" s="9" t="s">
        <v>857</v>
      </c>
      <c r="D25" s="115"/>
      <c r="E25" s="115">
        <f>E23*E24</f>
        <v>791</v>
      </c>
      <c r="F25" s="115">
        <f t="shared" ref="F25:V25" si="0">F23*F24</f>
        <v>1243</v>
      </c>
      <c r="G25" s="115">
        <f t="shared" si="0"/>
        <v>1254</v>
      </c>
      <c r="H25" s="115">
        <f t="shared" si="0"/>
        <v>798</v>
      </c>
      <c r="I25" s="115">
        <f t="shared" si="0"/>
        <v>798</v>
      </c>
      <c r="J25" s="115">
        <f t="shared" si="0"/>
        <v>1254</v>
      </c>
      <c r="K25" s="115">
        <f t="shared" si="0"/>
        <v>1254</v>
      </c>
      <c r="L25" s="115">
        <f t="shared" si="0"/>
        <v>1254</v>
      </c>
      <c r="M25" s="115">
        <f t="shared" si="0"/>
        <v>1254</v>
      </c>
      <c r="N25" s="115">
        <f t="shared" si="0"/>
        <v>1254</v>
      </c>
      <c r="O25" s="115">
        <f t="shared" si="0"/>
        <v>1254</v>
      </c>
      <c r="P25" s="115">
        <f t="shared" si="0"/>
        <v>1254</v>
      </c>
      <c r="Q25" s="115">
        <f t="shared" si="0"/>
        <v>1254</v>
      </c>
      <c r="R25" s="115">
        <f t="shared" si="0"/>
        <v>798</v>
      </c>
      <c r="S25" s="115">
        <f t="shared" si="0"/>
        <v>1243</v>
      </c>
      <c r="T25" s="115">
        <f t="shared" si="0"/>
        <v>1243</v>
      </c>
      <c r="U25" s="115">
        <f t="shared" si="0"/>
        <v>1243</v>
      </c>
      <c r="V25" s="117">
        <f t="shared" si="0"/>
        <v>791</v>
      </c>
      <c r="W25" s="113">
        <f>SUM(E25:V25)</f>
        <v>20234</v>
      </c>
    </row>
    <row r="26" spans="2:23" ht="15" customHeight="1" thickBot="1" x14ac:dyDescent="0.25">
      <c r="C26" s="44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6"/>
    </row>
    <row r="27" spans="2:23" ht="15" customHeight="1" thickBot="1" x14ac:dyDescent="0.25">
      <c r="C27" s="133" t="s">
        <v>860</v>
      </c>
      <c r="D27" s="125"/>
      <c r="E27" s="163">
        <f>E23</f>
        <v>7</v>
      </c>
      <c r="F27" s="164">
        <f>F23</f>
        <v>11</v>
      </c>
      <c r="G27" s="164">
        <f>G23</f>
        <v>11</v>
      </c>
      <c r="H27" s="164">
        <f>H23</f>
        <v>7</v>
      </c>
      <c r="I27" s="164">
        <f>I23</f>
        <v>7</v>
      </c>
      <c r="J27" s="164">
        <f>J23</f>
        <v>11</v>
      </c>
      <c r="K27" s="164">
        <f>K23</f>
        <v>11</v>
      </c>
      <c r="L27" s="164">
        <f>L23</f>
        <v>11</v>
      </c>
      <c r="M27" s="164">
        <f>M23</f>
        <v>11</v>
      </c>
      <c r="N27" s="164">
        <f>N23</f>
        <v>11</v>
      </c>
      <c r="O27" s="164">
        <f>O23</f>
        <v>11</v>
      </c>
      <c r="P27" s="164">
        <f>P23</f>
        <v>11</v>
      </c>
      <c r="Q27" s="164">
        <f>Q23</f>
        <v>11</v>
      </c>
      <c r="R27" s="164">
        <f>R23</f>
        <v>7</v>
      </c>
      <c r="S27" s="164">
        <f>S23</f>
        <v>11</v>
      </c>
      <c r="T27" s="164">
        <f>T23</f>
        <v>11</v>
      </c>
      <c r="U27" s="164">
        <f>U23</f>
        <v>11</v>
      </c>
      <c r="V27" s="165">
        <f>V23</f>
        <v>7</v>
      </c>
      <c r="W27" s="113">
        <f>SUM(E27:V27)</f>
        <v>178</v>
      </c>
    </row>
    <row r="28" spans="2:23" ht="15" customHeight="1" x14ac:dyDescent="0.2">
      <c r="C28" s="44"/>
    </row>
    <row r="30" spans="2:23" ht="18" customHeight="1" x14ac:dyDescent="0.2">
      <c r="B30" s="6" t="s">
        <v>1198</v>
      </c>
      <c r="C30" s="22"/>
      <c r="D30" s="7" t="s">
        <v>1199</v>
      </c>
    </row>
    <row r="31" spans="2:23" ht="15" customHeight="1" thickBot="1" x14ac:dyDescent="0.25">
      <c r="B31" s="5" t="s">
        <v>1475</v>
      </c>
      <c r="C31" s="22"/>
      <c r="D31" s="1" t="s">
        <v>1165</v>
      </c>
    </row>
    <row r="32" spans="2:23" ht="15" customHeight="1" x14ac:dyDescent="0.2">
      <c r="B32" s="2" t="s">
        <v>2</v>
      </c>
      <c r="C32" s="2"/>
      <c r="D32" s="10"/>
      <c r="E32" s="12" t="s">
        <v>1253</v>
      </c>
      <c r="F32" s="13" t="s">
        <v>1254</v>
      </c>
      <c r="G32" s="13" t="s">
        <v>1256</v>
      </c>
      <c r="H32" s="13" t="s">
        <v>1257</v>
      </c>
      <c r="I32" s="13" t="s">
        <v>1258</v>
      </c>
      <c r="J32" s="13" t="s">
        <v>1260</v>
      </c>
      <c r="K32" s="13" t="s">
        <v>1262</v>
      </c>
      <c r="L32" s="13" t="s">
        <v>1263</v>
      </c>
      <c r="M32" s="13" t="s">
        <v>1265</v>
      </c>
      <c r="N32" s="13" t="s">
        <v>1266</v>
      </c>
      <c r="O32" s="13" t="s">
        <v>1268</v>
      </c>
      <c r="P32" s="13" t="s">
        <v>1270</v>
      </c>
      <c r="Q32" s="13" t="s">
        <v>1272</v>
      </c>
      <c r="R32" s="13" t="s">
        <v>1274</v>
      </c>
      <c r="S32" s="13" t="s">
        <v>1276</v>
      </c>
      <c r="T32" s="13" t="s">
        <v>1278</v>
      </c>
      <c r="U32" s="13" t="s">
        <v>1281</v>
      </c>
      <c r="V32" s="14" t="s">
        <v>1283</v>
      </c>
    </row>
    <row r="33" spans="2:22" ht="30" customHeight="1" x14ac:dyDescent="0.2">
      <c r="B33" s="3"/>
      <c r="C33" s="3"/>
      <c r="D33" s="11"/>
      <c r="E33" s="15" t="s">
        <v>858</v>
      </c>
      <c r="F33" s="3" t="s">
        <v>858</v>
      </c>
      <c r="G33" s="3" t="s">
        <v>860</v>
      </c>
      <c r="H33" s="3" t="s">
        <v>860</v>
      </c>
      <c r="I33" s="3" t="s">
        <v>860</v>
      </c>
      <c r="J33" s="3" t="s">
        <v>860</v>
      </c>
      <c r="K33" s="3" t="s">
        <v>860</v>
      </c>
      <c r="L33" s="3" t="s">
        <v>860</v>
      </c>
      <c r="M33" s="3" t="s">
        <v>860</v>
      </c>
      <c r="N33" s="3" t="s">
        <v>860</v>
      </c>
      <c r="O33" s="3" t="s">
        <v>860</v>
      </c>
      <c r="P33" s="3" t="s">
        <v>860</v>
      </c>
      <c r="Q33" s="3" t="s">
        <v>860</v>
      </c>
      <c r="R33" s="3" t="s">
        <v>860</v>
      </c>
      <c r="S33" s="3" t="s">
        <v>861</v>
      </c>
      <c r="T33" s="3" t="s">
        <v>861</v>
      </c>
      <c r="U33" s="3" t="s">
        <v>861</v>
      </c>
      <c r="V33" s="16" t="s">
        <v>861</v>
      </c>
    </row>
    <row r="34" spans="2:22" ht="15" customHeight="1" x14ac:dyDescent="0.2">
      <c r="B34" s="3">
        <v>18</v>
      </c>
      <c r="C34" s="24" t="s">
        <v>1148</v>
      </c>
      <c r="D34" s="11" t="s">
        <v>68</v>
      </c>
      <c r="E34" s="15"/>
      <c r="F34" s="3"/>
      <c r="G34" s="3" t="s">
        <v>1160</v>
      </c>
      <c r="H34" s="3" t="s">
        <v>82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 t="s">
        <v>992</v>
      </c>
      <c r="V34" s="16" t="s">
        <v>117</v>
      </c>
    </row>
    <row r="35" spans="2:22" ht="15" customHeight="1" x14ac:dyDescent="0.2">
      <c r="B35" s="3">
        <v>17</v>
      </c>
      <c r="C35" s="24" t="s">
        <v>1150</v>
      </c>
      <c r="D35" s="11"/>
      <c r="E35" s="15"/>
      <c r="F35" s="3"/>
      <c r="G35" s="3" t="s">
        <v>1162</v>
      </c>
      <c r="H35" s="3" t="s">
        <v>598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 t="s">
        <v>432</v>
      </c>
      <c r="V35" s="16" t="s">
        <v>1287</v>
      </c>
    </row>
    <row r="36" spans="2:22" ht="15" customHeight="1" x14ac:dyDescent="0.2">
      <c r="B36" s="3">
        <v>16</v>
      </c>
      <c r="C36" s="24" t="s">
        <v>67</v>
      </c>
      <c r="D36" s="11"/>
      <c r="E36" s="15"/>
      <c r="F36" s="3"/>
      <c r="G36" s="3" t="s">
        <v>1164</v>
      </c>
      <c r="H36" s="3" t="s">
        <v>172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 t="s">
        <v>1288</v>
      </c>
      <c r="V36" s="16" t="s">
        <v>208</v>
      </c>
    </row>
    <row r="37" spans="2:22" ht="15" customHeight="1" x14ac:dyDescent="0.2">
      <c r="B37" s="3">
        <v>15</v>
      </c>
      <c r="C37" s="24" t="s">
        <v>1153</v>
      </c>
      <c r="D37" s="11"/>
      <c r="E37" s="15"/>
      <c r="F37" s="3"/>
      <c r="G37" s="3" t="s">
        <v>1290</v>
      </c>
      <c r="H37" s="3" t="s">
        <v>218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 t="s">
        <v>501</v>
      </c>
      <c r="V37" s="16" t="s">
        <v>253</v>
      </c>
    </row>
    <row r="38" spans="2:22" ht="15" customHeight="1" x14ac:dyDescent="0.2">
      <c r="B38" s="3">
        <v>14</v>
      </c>
      <c r="C38" s="24" t="s">
        <v>1155</v>
      </c>
      <c r="D38" s="11"/>
      <c r="E38" s="15"/>
      <c r="F38" s="3"/>
      <c r="G38" s="3" t="s">
        <v>1291</v>
      </c>
      <c r="H38" s="3" t="s">
        <v>263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 t="s">
        <v>544</v>
      </c>
      <c r="V38" s="16" t="s">
        <v>298</v>
      </c>
    </row>
    <row r="39" spans="2:22" ht="15" customHeight="1" x14ac:dyDescent="0.2">
      <c r="B39" s="3">
        <v>13</v>
      </c>
      <c r="C39" s="24" t="s">
        <v>1157</v>
      </c>
      <c r="D39" s="11"/>
      <c r="E39" s="15"/>
      <c r="F39" s="3"/>
      <c r="G39" s="3" t="s">
        <v>72</v>
      </c>
      <c r="H39" s="3" t="s">
        <v>264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 t="s">
        <v>1068</v>
      </c>
      <c r="V39" s="16" t="s">
        <v>343</v>
      </c>
    </row>
    <row r="40" spans="2:22" ht="15" customHeight="1" x14ac:dyDescent="0.2">
      <c r="B40" s="3">
        <v>12</v>
      </c>
      <c r="C40" s="24" t="s">
        <v>1158</v>
      </c>
      <c r="D40" s="11"/>
      <c r="E40" s="15"/>
      <c r="F40" s="3"/>
      <c r="G40" s="3" t="s">
        <v>1176</v>
      </c>
      <c r="H40" s="3" t="s">
        <v>308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 t="s">
        <v>588</v>
      </c>
      <c r="V40" s="16" t="s">
        <v>388</v>
      </c>
    </row>
    <row r="41" spans="2:22" ht="15" customHeight="1" x14ac:dyDescent="0.2">
      <c r="B41" s="3">
        <v>11</v>
      </c>
      <c r="C41" s="24" t="s">
        <v>74</v>
      </c>
      <c r="D41" s="11"/>
      <c r="E41" s="15" t="s">
        <v>907</v>
      </c>
      <c r="F41" s="3" t="s">
        <v>1038</v>
      </c>
      <c r="G41" s="3" t="s">
        <v>1179</v>
      </c>
      <c r="H41" s="3" t="s">
        <v>829</v>
      </c>
      <c r="I41" s="3" t="s">
        <v>514</v>
      </c>
      <c r="J41" s="3" t="s">
        <v>516</v>
      </c>
      <c r="K41" s="3" t="s">
        <v>519</v>
      </c>
      <c r="L41" s="3" t="s">
        <v>522</v>
      </c>
      <c r="M41" s="3" t="s">
        <v>525</v>
      </c>
      <c r="N41" s="3" t="s">
        <v>529</v>
      </c>
      <c r="O41" s="3" t="s">
        <v>531</v>
      </c>
      <c r="P41" s="3" t="s">
        <v>534</v>
      </c>
      <c r="Q41" s="3" t="s">
        <v>537</v>
      </c>
      <c r="R41" s="3" t="s">
        <v>991</v>
      </c>
      <c r="S41" s="3" t="s">
        <v>1294</v>
      </c>
      <c r="T41" s="3" t="s">
        <v>1295</v>
      </c>
      <c r="U41" s="3" t="s">
        <v>671</v>
      </c>
      <c r="V41" s="16" t="s">
        <v>1297</v>
      </c>
    </row>
    <row r="42" spans="2:22" ht="15" customHeight="1" x14ac:dyDescent="0.2">
      <c r="B42" s="3">
        <v>10</v>
      </c>
      <c r="C42" s="24" t="s">
        <v>120</v>
      </c>
      <c r="D42" s="11"/>
      <c r="E42" s="15" t="s">
        <v>920</v>
      </c>
      <c r="F42" s="3" t="s">
        <v>1073</v>
      </c>
      <c r="G42" s="3" t="s">
        <v>1181</v>
      </c>
      <c r="H42" s="3" t="s">
        <v>1208</v>
      </c>
      <c r="I42" s="3" t="s">
        <v>558</v>
      </c>
      <c r="J42" s="3" t="s">
        <v>561</v>
      </c>
      <c r="K42" s="3" t="s">
        <v>564</v>
      </c>
      <c r="L42" s="3" t="s">
        <v>567</v>
      </c>
      <c r="M42" s="3" t="s">
        <v>570</v>
      </c>
      <c r="N42" s="3" t="s">
        <v>572</v>
      </c>
      <c r="O42" s="3" t="s">
        <v>532</v>
      </c>
      <c r="P42" s="3" t="s">
        <v>577</v>
      </c>
      <c r="Q42" s="3" t="s">
        <v>579</v>
      </c>
      <c r="R42" s="3" t="s">
        <v>1009</v>
      </c>
      <c r="S42" s="3" t="s">
        <v>1300</v>
      </c>
      <c r="T42" s="3" t="s">
        <v>1301</v>
      </c>
      <c r="U42" s="3" t="s">
        <v>713</v>
      </c>
      <c r="V42" s="16" t="s">
        <v>1303</v>
      </c>
    </row>
    <row r="43" spans="2:22" ht="15" customHeight="1" x14ac:dyDescent="0.2">
      <c r="B43" s="3">
        <v>9</v>
      </c>
      <c r="C43" s="24" t="s">
        <v>165</v>
      </c>
      <c r="D43" s="11"/>
      <c r="E43" s="15" t="s">
        <v>933</v>
      </c>
      <c r="F43" s="3" t="s">
        <v>1085</v>
      </c>
      <c r="G43" s="3" t="s">
        <v>1304</v>
      </c>
      <c r="H43" s="3" t="s">
        <v>477</v>
      </c>
      <c r="I43" s="3" t="s">
        <v>86</v>
      </c>
      <c r="J43" s="3" t="s">
        <v>89</v>
      </c>
      <c r="K43" s="3" t="s">
        <v>92</v>
      </c>
      <c r="L43" s="3" t="s">
        <v>95</v>
      </c>
      <c r="M43" s="3" t="s">
        <v>98</v>
      </c>
      <c r="N43" s="3" t="s">
        <v>100</v>
      </c>
      <c r="O43" s="3" t="s">
        <v>102</v>
      </c>
      <c r="P43" s="3" t="s">
        <v>104</v>
      </c>
      <c r="Q43" s="3" t="s">
        <v>106</v>
      </c>
      <c r="R43" s="3" t="s">
        <v>1305</v>
      </c>
      <c r="S43" s="3" t="s">
        <v>1306</v>
      </c>
      <c r="T43" s="3" t="s">
        <v>627</v>
      </c>
      <c r="U43" s="3" t="s">
        <v>879</v>
      </c>
      <c r="V43" s="16" t="s">
        <v>546</v>
      </c>
    </row>
    <row r="44" spans="2:22" ht="15" customHeight="1" x14ac:dyDescent="0.2">
      <c r="B44" s="3">
        <v>8</v>
      </c>
      <c r="C44" s="24" t="s">
        <v>676</v>
      </c>
      <c r="D44" s="11"/>
      <c r="E44" s="15" t="s">
        <v>1307</v>
      </c>
      <c r="F44" s="3" t="s">
        <v>1308</v>
      </c>
      <c r="G44" s="3" t="s">
        <v>1183</v>
      </c>
      <c r="H44" s="3" t="s">
        <v>556</v>
      </c>
      <c r="I44" s="3" t="s">
        <v>131</v>
      </c>
      <c r="J44" s="3" t="s">
        <v>134</v>
      </c>
      <c r="K44" s="3" t="s">
        <v>137</v>
      </c>
      <c r="L44" s="3" t="s">
        <v>140</v>
      </c>
      <c r="M44" s="3" t="s">
        <v>143</v>
      </c>
      <c r="N44" s="3" t="s">
        <v>145</v>
      </c>
      <c r="O44" s="3" t="s">
        <v>147</v>
      </c>
      <c r="P44" s="3" t="s">
        <v>149</v>
      </c>
      <c r="Q44" s="3" t="s">
        <v>151</v>
      </c>
      <c r="R44" s="3" t="s">
        <v>1310</v>
      </c>
      <c r="S44" s="3" t="s">
        <v>1151</v>
      </c>
      <c r="T44" s="3" t="s">
        <v>669</v>
      </c>
      <c r="U44" s="3" t="s">
        <v>766</v>
      </c>
      <c r="V44" s="16" t="s">
        <v>590</v>
      </c>
    </row>
    <row r="45" spans="2:22" ht="15" customHeight="1" x14ac:dyDescent="0.2">
      <c r="B45" s="3">
        <v>7</v>
      </c>
      <c r="C45" s="24" t="s">
        <v>635</v>
      </c>
      <c r="D45" s="11"/>
      <c r="E45" s="15" t="s">
        <v>961</v>
      </c>
      <c r="F45" s="3" t="s">
        <v>1117</v>
      </c>
      <c r="G45" s="3" t="s">
        <v>1184</v>
      </c>
      <c r="H45" s="3" t="s">
        <v>511</v>
      </c>
      <c r="I45" s="3" t="s">
        <v>642</v>
      </c>
      <c r="J45" s="3" t="s">
        <v>645</v>
      </c>
      <c r="K45" s="3" t="s">
        <v>648</v>
      </c>
      <c r="L45" s="3" t="s">
        <v>651</v>
      </c>
      <c r="M45" s="3" t="s">
        <v>654</v>
      </c>
      <c r="N45" s="3" t="s">
        <v>656</v>
      </c>
      <c r="O45" s="3" t="s">
        <v>574</v>
      </c>
      <c r="P45" s="3" t="s">
        <v>659</v>
      </c>
      <c r="Q45" s="3" t="s">
        <v>661</v>
      </c>
      <c r="R45" s="3" t="s">
        <v>1066</v>
      </c>
      <c r="S45" s="3" t="s">
        <v>1152</v>
      </c>
      <c r="T45" s="3" t="s">
        <v>711</v>
      </c>
      <c r="U45" s="3" t="s">
        <v>820</v>
      </c>
      <c r="V45" s="16" t="s">
        <v>631</v>
      </c>
    </row>
    <row r="46" spans="2:22" ht="15" customHeight="1" x14ac:dyDescent="0.2">
      <c r="B46" s="3">
        <v>6</v>
      </c>
      <c r="C46" s="24" t="s">
        <v>594</v>
      </c>
      <c r="D46" s="11"/>
      <c r="E46" s="15" t="s">
        <v>1314</v>
      </c>
      <c r="F46" s="3" t="s">
        <v>1126</v>
      </c>
      <c r="G46" s="3" t="s">
        <v>1311</v>
      </c>
      <c r="H46" s="3" t="s">
        <v>639</v>
      </c>
      <c r="I46" s="3" t="s">
        <v>683</v>
      </c>
      <c r="J46" s="3" t="s">
        <v>686</v>
      </c>
      <c r="K46" s="3" t="s">
        <v>689</v>
      </c>
      <c r="L46" s="3" t="s">
        <v>692</v>
      </c>
      <c r="M46" s="3" t="s">
        <v>695</v>
      </c>
      <c r="N46" s="3" t="s">
        <v>697</v>
      </c>
      <c r="O46" s="3" t="s">
        <v>616</v>
      </c>
      <c r="P46" s="3" t="s">
        <v>701</v>
      </c>
      <c r="Q46" s="3" t="s">
        <v>703</v>
      </c>
      <c r="R46" s="3" t="s">
        <v>1100</v>
      </c>
      <c r="S46" s="3" t="s">
        <v>1316</v>
      </c>
      <c r="T46" s="3" t="s">
        <v>742</v>
      </c>
      <c r="U46" s="3" t="s">
        <v>845</v>
      </c>
      <c r="V46" s="16" t="s">
        <v>632</v>
      </c>
    </row>
    <row r="47" spans="2:22" ht="15" customHeight="1" x14ac:dyDescent="0.2">
      <c r="B47" s="3">
        <v>5</v>
      </c>
      <c r="C47" s="24" t="s">
        <v>549</v>
      </c>
      <c r="D47" s="11"/>
      <c r="E47" s="15" t="s">
        <v>969</v>
      </c>
      <c r="F47" s="3" t="s">
        <v>1318</v>
      </c>
      <c r="G47" s="3" t="s">
        <v>1185</v>
      </c>
      <c r="H47" s="3" t="s">
        <v>557</v>
      </c>
      <c r="I47" s="3" t="s">
        <v>268</v>
      </c>
      <c r="J47" s="3" t="s">
        <v>271</v>
      </c>
      <c r="K47" s="3" t="s">
        <v>274</v>
      </c>
      <c r="L47" s="3" t="s">
        <v>277</v>
      </c>
      <c r="M47" s="3" t="s">
        <v>280</v>
      </c>
      <c r="N47" s="3" t="s">
        <v>282</v>
      </c>
      <c r="O47" s="3" t="s">
        <v>284</v>
      </c>
      <c r="P47" s="3" t="s">
        <v>286</v>
      </c>
      <c r="Q47" s="3" t="s">
        <v>288</v>
      </c>
      <c r="R47" s="3" t="s">
        <v>1319</v>
      </c>
      <c r="S47" s="3" t="s">
        <v>893</v>
      </c>
      <c r="T47" s="3" t="s">
        <v>764</v>
      </c>
      <c r="U47" s="3" t="s">
        <v>929</v>
      </c>
      <c r="V47" s="16" t="s">
        <v>673</v>
      </c>
    </row>
    <row r="48" spans="2:22" ht="15" customHeight="1" x14ac:dyDescent="0.2">
      <c r="B48" s="3">
        <v>4</v>
      </c>
      <c r="C48" s="24" t="s">
        <v>1212</v>
      </c>
      <c r="D48" s="11"/>
      <c r="E48" s="15" t="s">
        <v>981</v>
      </c>
      <c r="F48" s="3" t="s">
        <v>1139</v>
      </c>
      <c r="G48" s="3" t="s">
        <v>1188</v>
      </c>
      <c r="H48" s="3" t="s">
        <v>680</v>
      </c>
      <c r="I48" s="3" t="s">
        <v>312</v>
      </c>
      <c r="J48" s="3" t="s">
        <v>315</v>
      </c>
      <c r="K48" s="3" t="s">
        <v>318</v>
      </c>
      <c r="L48" s="3" t="s">
        <v>321</v>
      </c>
      <c r="M48" s="3" t="s">
        <v>324</v>
      </c>
      <c r="N48" s="3" t="s">
        <v>326</v>
      </c>
      <c r="O48" s="3" t="s">
        <v>329</v>
      </c>
      <c r="P48" s="3" t="s">
        <v>331</v>
      </c>
      <c r="Q48" s="3" t="s">
        <v>333</v>
      </c>
      <c r="R48" s="3" t="s">
        <v>1110</v>
      </c>
      <c r="S48" s="3" t="s">
        <v>905</v>
      </c>
      <c r="T48" s="3" t="s">
        <v>794</v>
      </c>
      <c r="U48" s="3" t="s">
        <v>943</v>
      </c>
      <c r="V48" s="16" t="s">
        <v>715</v>
      </c>
    </row>
    <row r="49" spans="2:24" ht="15" customHeight="1" x14ac:dyDescent="0.2">
      <c r="B49" s="3">
        <v>3</v>
      </c>
      <c r="C49" s="24" t="s">
        <v>1207</v>
      </c>
      <c r="D49" s="11"/>
      <c r="E49" s="15" t="s">
        <v>1325</v>
      </c>
      <c r="F49" s="3" t="s">
        <v>868</v>
      </c>
      <c r="G49" s="3" t="s">
        <v>1190</v>
      </c>
      <c r="H49" s="3" t="s">
        <v>599</v>
      </c>
      <c r="I49" s="3" t="s">
        <v>357</v>
      </c>
      <c r="J49" s="3" t="s">
        <v>360</v>
      </c>
      <c r="K49" s="3" t="s">
        <v>363</v>
      </c>
      <c r="L49" s="3" t="s">
        <v>366</v>
      </c>
      <c r="M49" s="3" t="s">
        <v>369</v>
      </c>
      <c r="N49" s="3" t="s">
        <v>371</v>
      </c>
      <c r="O49" s="3" t="s">
        <v>373</v>
      </c>
      <c r="P49" s="3" t="s">
        <v>375</v>
      </c>
      <c r="Q49" s="3" t="s">
        <v>377</v>
      </c>
      <c r="R49" s="3" t="s">
        <v>1322</v>
      </c>
      <c r="S49" s="3" t="s">
        <v>1323</v>
      </c>
      <c r="T49" s="3" t="s">
        <v>818</v>
      </c>
      <c r="U49" s="3" t="s">
        <v>1229</v>
      </c>
      <c r="V49" s="16" t="s">
        <v>716</v>
      </c>
    </row>
    <row r="50" spans="2:24" ht="15" customHeight="1" x14ac:dyDescent="0.2">
      <c r="B50" s="3">
        <v>2</v>
      </c>
      <c r="C50" s="24" t="s">
        <v>1203</v>
      </c>
      <c r="D50" s="11"/>
      <c r="E50" s="15" t="s">
        <v>996</v>
      </c>
      <c r="F50" s="3" t="s">
        <v>1328</v>
      </c>
      <c r="G50" s="3" t="s">
        <v>1194</v>
      </c>
      <c r="H50" s="3" t="s">
        <v>751</v>
      </c>
      <c r="I50" s="3" t="s">
        <v>87</v>
      </c>
      <c r="J50" s="3" t="s">
        <v>90</v>
      </c>
      <c r="K50" s="3" t="s">
        <v>93</v>
      </c>
      <c r="L50" s="3" t="s">
        <v>96</v>
      </c>
      <c r="M50" s="3" t="s">
        <v>782</v>
      </c>
      <c r="N50" s="3" t="s">
        <v>784</v>
      </c>
      <c r="O50" s="3" t="s">
        <v>699</v>
      </c>
      <c r="P50" s="3" t="s">
        <v>788</v>
      </c>
      <c r="Q50" s="3" t="s">
        <v>107</v>
      </c>
      <c r="R50" s="3" t="s">
        <v>109</v>
      </c>
      <c r="S50" s="3" t="s">
        <v>111</v>
      </c>
      <c r="T50" s="3" t="s">
        <v>114</v>
      </c>
      <c r="U50" s="3" t="s">
        <v>958</v>
      </c>
      <c r="V50" s="16" t="s">
        <v>746</v>
      </c>
    </row>
    <row r="51" spans="2:24" ht="15" customHeight="1" thickBot="1" x14ac:dyDescent="0.25">
      <c r="B51" s="4">
        <v>1</v>
      </c>
      <c r="C51" s="25" t="s">
        <v>1201</v>
      </c>
      <c r="D51" s="116" t="s">
        <v>825</v>
      </c>
      <c r="E51" s="17" t="s">
        <v>1014</v>
      </c>
      <c r="F51" s="18" t="s">
        <v>898</v>
      </c>
      <c r="G51" s="18" t="s">
        <v>79</v>
      </c>
      <c r="H51" s="18" t="s">
        <v>808</v>
      </c>
      <c r="I51" s="18" t="s">
        <v>132</v>
      </c>
      <c r="J51" s="18" t="s">
        <v>135</v>
      </c>
      <c r="K51" s="18" t="s">
        <v>138</v>
      </c>
      <c r="L51" s="18" t="s">
        <v>141</v>
      </c>
      <c r="M51" s="18" t="s">
        <v>831</v>
      </c>
      <c r="N51" s="18" t="s">
        <v>833</v>
      </c>
      <c r="O51" s="18" t="s">
        <v>734</v>
      </c>
      <c r="P51" s="18" t="s">
        <v>837</v>
      </c>
      <c r="Q51" s="18" t="s">
        <v>152</v>
      </c>
      <c r="R51" s="18" t="s">
        <v>154</v>
      </c>
      <c r="S51" s="18" t="s">
        <v>156</v>
      </c>
      <c r="T51" s="18" t="s">
        <v>159</v>
      </c>
      <c r="U51" s="18" t="s">
        <v>1335</v>
      </c>
      <c r="V51" s="19" t="s">
        <v>798</v>
      </c>
    </row>
    <row r="52" spans="2:24" ht="15" customHeight="1" x14ac:dyDescent="0.2">
      <c r="C52" s="8" t="s">
        <v>855</v>
      </c>
      <c r="D52" s="115"/>
      <c r="E52" s="118">
        <v>8</v>
      </c>
      <c r="F52" s="118">
        <v>8</v>
      </c>
      <c r="G52" s="118">
        <v>11</v>
      </c>
      <c r="H52" s="118">
        <v>11</v>
      </c>
      <c r="I52" s="118">
        <v>8</v>
      </c>
      <c r="J52" s="118">
        <v>8</v>
      </c>
      <c r="K52" s="118">
        <v>8</v>
      </c>
      <c r="L52" s="118">
        <v>8</v>
      </c>
      <c r="M52" s="118">
        <v>8</v>
      </c>
      <c r="N52" s="118">
        <v>8</v>
      </c>
      <c r="O52" s="118">
        <v>8</v>
      </c>
      <c r="P52" s="118">
        <v>8</v>
      </c>
      <c r="Q52" s="118">
        <v>8</v>
      </c>
      <c r="R52" s="118">
        <v>8</v>
      </c>
      <c r="S52" s="118">
        <v>8</v>
      </c>
      <c r="T52" s="118">
        <v>8</v>
      </c>
      <c r="U52" s="118">
        <v>11</v>
      </c>
      <c r="V52" s="118">
        <v>11</v>
      </c>
    </row>
    <row r="53" spans="2:24" ht="15" customHeight="1" thickBot="1" x14ac:dyDescent="0.25">
      <c r="C53" s="9" t="s">
        <v>856</v>
      </c>
      <c r="D53" s="115"/>
      <c r="E53" s="115">
        <v>113</v>
      </c>
      <c r="F53" s="115">
        <v>113</v>
      </c>
      <c r="G53" s="115">
        <v>114</v>
      </c>
      <c r="H53" s="115">
        <v>114</v>
      </c>
      <c r="I53" s="115">
        <v>114</v>
      </c>
      <c r="J53" s="115">
        <v>114</v>
      </c>
      <c r="K53" s="115">
        <v>114</v>
      </c>
      <c r="L53" s="115">
        <v>114</v>
      </c>
      <c r="M53" s="115">
        <v>114</v>
      </c>
      <c r="N53" s="115">
        <v>114</v>
      </c>
      <c r="O53" s="115">
        <v>114</v>
      </c>
      <c r="P53" s="115">
        <v>114</v>
      </c>
      <c r="Q53" s="115">
        <v>114</v>
      </c>
      <c r="R53" s="115">
        <v>114</v>
      </c>
      <c r="S53" s="115">
        <v>113</v>
      </c>
      <c r="T53" s="115">
        <v>113</v>
      </c>
      <c r="U53" s="115">
        <v>113</v>
      </c>
      <c r="V53" s="115">
        <v>113</v>
      </c>
      <c r="X53" s="152" t="s">
        <v>1503</v>
      </c>
    </row>
    <row r="54" spans="2:24" ht="15" customHeight="1" thickBot="1" x14ac:dyDescent="0.25">
      <c r="C54" s="9" t="s">
        <v>857</v>
      </c>
      <c r="D54" s="115"/>
      <c r="E54" s="115">
        <f>E52*E53</f>
        <v>904</v>
      </c>
      <c r="F54" s="115">
        <f t="shared" ref="F54:V54" si="1">F52*F53</f>
        <v>904</v>
      </c>
      <c r="G54" s="115">
        <f t="shared" si="1"/>
        <v>1254</v>
      </c>
      <c r="H54" s="115">
        <f t="shared" si="1"/>
        <v>1254</v>
      </c>
      <c r="I54" s="115">
        <f t="shared" si="1"/>
        <v>912</v>
      </c>
      <c r="J54" s="115">
        <f t="shared" si="1"/>
        <v>912</v>
      </c>
      <c r="K54" s="115">
        <f t="shared" si="1"/>
        <v>912</v>
      </c>
      <c r="L54" s="115">
        <f t="shared" si="1"/>
        <v>912</v>
      </c>
      <c r="M54" s="115">
        <f t="shared" si="1"/>
        <v>912</v>
      </c>
      <c r="N54" s="115">
        <f t="shared" si="1"/>
        <v>912</v>
      </c>
      <c r="O54" s="115">
        <f t="shared" si="1"/>
        <v>912</v>
      </c>
      <c r="P54" s="115">
        <f t="shared" si="1"/>
        <v>912</v>
      </c>
      <c r="Q54" s="115">
        <f t="shared" si="1"/>
        <v>912</v>
      </c>
      <c r="R54" s="115">
        <f t="shared" si="1"/>
        <v>912</v>
      </c>
      <c r="S54" s="115">
        <f t="shared" si="1"/>
        <v>904</v>
      </c>
      <c r="T54" s="115">
        <f t="shared" si="1"/>
        <v>904</v>
      </c>
      <c r="U54" s="115">
        <f t="shared" si="1"/>
        <v>1243</v>
      </c>
      <c r="V54" s="117">
        <f t="shared" si="1"/>
        <v>1243</v>
      </c>
      <c r="W54" s="113">
        <f>SUM(E54:V54)</f>
        <v>17730</v>
      </c>
      <c r="X54" s="113">
        <f>W54+W25</f>
        <v>37964</v>
      </c>
    </row>
    <row r="55" spans="2:24" ht="15" customHeight="1" x14ac:dyDescent="0.2">
      <c r="C55" s="44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6"/>
      <c r="X55" s="156"/>
    </row>
    <row r="56" spans="2:24" ht="15" customHeight="1" thickBot="1" x14ac:dyDescent="0.25">
      <c r="X56" s="152" t="s">
        <v>1503</v>
      </c>
    </row>
    <row r="57" spans="2:24" ht="15" customHeight="1" thickBot="1" x14ac:dyDescent="0.25">
      <c r="C57" s="133" t="s">
        <v>860</v>
      </c>
      <c r="D57" s="151"/>
      <c r="E57" s="115">
        <f>E52</f>
        <v>8</v>
      </c>
      <c r="F57" s="115">
        <f t="shared" ref="F57:V57" si="2">F52</f>
        <v>8</v>
      </c>
      <c r="G57" s="115">
        <f t="shared" si="2"/>
        <v>11</v>
      </c>
      <c r="H57" s="115">
        <f t="shared" si="2"/>
        <v>11</v>
      </c>
      <c r="I57" s="115">
        <f t="shared" si="2"/>
        <v>8</v>
      </c>
      <c r="J57" s="115">
        <f t="shared" si="2"/>
        <v>8</v>
      </c>
      <c r="K57" s="115">
        <f t="shared" si="2"/>
        <v>8</v>
      </c>
      <c r="L57" s="115">
        <f t="shared" si="2"/>
        <v>8</v>
      </c>
      <c r="M57" s="115">
        <f t="shared" si="2"/>
        <v>8</v>
      </c>
      <c r="N57" s="115">
        <f t="shared" si="2"/>
        <v>8</v>
      </c>
      <c r="O57" s="115">
        <f t="shared" si="2"/>
        <v>8</v>
      </c>
      <c r="P57" s="115">
        <f t="shared" si="2"/>
        <v>8</v>
      </c>
      <c r="Q57" s="115">
        <f t="shared" si="2"/>
        <v>8</v>
      </c>
      <c r="R57" s="115">
        <f t="shared" si="2"/>
        <v>8</v>
      </c>
      <c r="S57" s="115">
        <f t="shared" si="2"/>
        <v>8</v>
      </c>
      <c r="T57" s="115">
        <f t="shared" si="2"/>
        <v>8</v>
      </c>
      <c r="U57" s="115">
        <f t="shared" si="2"/>
        <v>11</v>
      </c>
      <c r="V57" s="117">
        <f t="shared" si="2"/>
        <v>11</v>
      </c>
      <c r="W57" s="113">
        <f>SUM(E57:V57)</f>
        <v>156</v>
      </c>
      <c r="X57" s="113">
        <f>W57+W27</f>
        <v>334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D0F07-A8A0-43DD-BCA8-472DDFF161BC}">
  <sheetPr codeName="List10">
    <pageSetUpPr fitToPage="1"/>
  </sheetPr>
  <dimension ref="B1:G30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18" width="6.7109375" style="23" customWidth="1"/>
    <col min="19" max="16384" width="9.140625" style="23"/>
  </cols>
  <sheetData>
    <row r="1" spans="2:6" ht="18" customHeight="1" x14ac:dyDescent="0.2">
      <c r="B1" s="6" t="s">
        <v>1338</v>
      </c>
      <c r="C1" s="43"/>
      <c r="D1" s="7" t="s">
        <v>1339</v>
      </c>
    </row>
    <row r="2" spans="2:6" ht="15" customHeight="1" thickBot="1" x14ac:dyDescent="0.25">
      <c r="B2" s="5" t="s">
        <v>1475</v>
      </c>
      <c r="C2" s="43"/>
    </row>
    <row r="3" spans="2:6" ht="15" customHeight="1" x14ac:dyDescent="0.2">
      <c r="B3" s="2" t="s">
        <v>2</v>
      </c>
      <c r="C3" s="45"/>
      <c r="D3" s="10"/>
      <c r="E3" s="12" t="s">
        <v>4</v>
      </c>
      <c r="F3" s="14" t="s">
        <v>9</v>
      </c>
    </row>
    <row r="4" spans="2:6" ht="30" customHeight="1" x14ac:dyDescent="0.2">
      <c r="B4" s="3"/>
      <c r="C4" s="24"/>
      <c r="D4" s="11"/>
      <c r="E4" s="15">
        <v>6</v>
      </c>
      <c r="F4" s="16" t="s">
        <v>862</v>
      </c>
    </row>
    <row r="5" spans="2:6" ht="15" customHeight="1" x14ac:dyDescent="0.2">
      <c r="B5" s="3">
        <v>1</v>
      </c>
      <c r="C5" s="24" t="s">
        <v>1340</v>
      </c>
      <c r="D5" s="11" t="s">
        <v>68</v>
      </c>
      <c r="E5" s="15"/>
      <c r="F5" s="16"/>
    </row>
    <row r="6" spans="2:6" ht="15" customHeight="1" x14ac:dyDescent="0.2">
      <c r="B6" s="3">
        <v>2</v>
      </c>
      <c r="C6" s="24" t="s">
        <v>635</v>
      </c>
      <c r="D6" s="11"/>
      <c r="E6" s="15"/>
      <c r="F6" s="16"/>
    </row>
    <row r="7" spans="2:6" ht="15" customHeight="1" x14ac:dyDescent="0.2">
      <c r="B7" s="3">
        <v>3</v>
      </c>
      <c r="C7" s="24" t="s">
        <v>594</v>
      </c>
      <c r="D7" s="11"/>
      <c r="E7" s="15"/>
      <c r="F7" s="16"/>
    </row>
    <row r="8" spans="2:6" ht="15" customHeight="1" x14ac:dyDescent="0.2">
      <c r="B8" s="3">
        <v>4</v>
      </c>
      <c r="C8" s="24" t="s">
        <v>549</v>
      </c>
      <c r="D8" s="11"/>
      <c r="E8" s="15" t="s">
        <v>971</v>
      </c>
      <c r="F8" s="16" t="s">
        <v>1214</v>
      </c>
    </row>
    <row r="9" spans="2:6" ht="15" customHeight="1" x14ac:dyDescent="0.2">
      <c r="B9" s="3">
        <v>5</v>
      </c>
      <c r="C9" s="24" t="s">
        <v>1212</v>
      </c>
      <c r="D9" s="11"/>
      <c r="E9" s="15" t="s">
        <v>720</v>
      </c>
      <c r="F9" s="16" t="s">
        <v>720</v>
      </c>
    </row>
    <row r="10" spans="2:6" ht="15" customHeight="1" x14ac:dyDescent="0.2">
      <c r="B10" s="3">
        <v>6</v>
      </c>
      <c r="C10" s="24" t="s">
        <v>506</v>
      </c>
      <c r="D10" s="11"/>
      <c r="E10" s="15" t="s">
        <v>999</v>
      </c>
      <c r="F10" s="16" t="s">
        <v>297</v>
      </c>
    </row>
    <row r="11" spans="2:6" ht="15" customHeight="1" x14ac:dyDescent="0.2">
      <c r="B11" s="3">
        <v>7</v>
      </c>
      <c r="C11" s="24" t="s">
        <v>472</v>
      </c>
      <c r="D11" s="11"/>
      <c r="E11" s="15" t="s">
        <v>1017</v>
      </c>
      <c r="F11" s="16" t="s">
        <v>387</v>
      </c>
    </row>
    <row r="12" spans="2:6" ht="15" customHeight="1" x14ac:dyDescent="0.2">
      <c r="B12" s="3">
        <v>8</v>
      </c>
      <c r="C12" s="24" t="s">
        <v>437</v>
      </c>
      <c r="D12" s="11"/>
      <c r="E12" s="15" t="s">
        <v>998</v>
      </c>
      <c r="F12" s="16" t="s">
        <v>1216</v>
      </c>
    </row>
    <row r="13" spans="2:6" ht="15" customHeight="1" x14ac:dyDescent="0.2">
      <c r="B13" s="3">
        <v>9</v>
      </c>
      <c r="C13" s="24" t="s">
        <v>391</v>
      </c>
      <c r="D13" s="11"/>
      <c r="E13" s="15" t="s">
        <v>1016</v>
      </c>
      <c r="F13" s="16" t="s">
        <v>468</v>
      </c>
    </row>
    <row r="14" spans="2:6" ht="15" customHeight="1" x14ac:dyDescent="0.2">
      <c r="B14" s="3">
        <v>10</v>
      </c>
      <c r="C14" s="24" t="s">
        <v>346</v>
      </c>
      <c r="D14" s="11"/>
      <c r="E14" s="15" t="s">
        <v>1075</v>
      </c>
      <c r="F14" s="16" t="s">
        <v>1230</v>
      </c>
    </row>
    <row r="15" spans="2:6" ht="15" customHeight="1" x14ac:dyDescent="0.2">
      <c r="B15" s="3">
        <v>11</v>
      </c>
      <c r="C15" s="24" t="s">
        <v>301</v>
      </c>
      <c r="D15" s="11"/>
      <c r="E15" s="15" t="s">
        <v>1039</v>
      </c>
      <c r="F15" s="16" t="s">
        <v>502</v>
      </c>
    </row>
    <row r="16" spans="2:6" ht="15" customHeight="1" x14ac:dyDescent="0.2">
      <c r="B16" s="3">
        <v>12</v>
      </c>
      <c r="C16" s="24" t="s">
        <v>1347</v>
      </c>
      <c r="D16" s="11"/>
      <c r="E16" s="15" t="s">
        <v>720</v>
      </c>
      <c r="F16" s="16" t="s">
        <v>720</v>
      </c>
    </row>
    <row r="17" spans="2:7" ht="15" customHeight="1" x14ac:dyDescent="0.2">
      <c r="B17" s="3">
        <v>13</v>
      </c>
      <c r="C17" s="24" t="s">
        <v>256</v>
      </c>
      <c r="D17" s="11"/>
      <c r="E17" s="15" t="s">
        <v>1051</v>
      </c>
      <c r="F17" s="16" t="s">
        <v>1244</v>
      </c>
    </row>
    <row r="18" spans="2:7" ht="15" customHeight="1" x14ac:dyDescent="0.2">
      <c r="B18" s="3">
        <v>14</v>
      </c>
      <c r="C18" s="24" t="s">
        <v>211</v>
      </c>
      <c r="D18" s="11"/>
      <c r="E18" s="15" t="s">
        <v>1086</v>
      </c>
      <c r="F18" s="16" t="s">
        <v>1348</v>
      </c>
    </row>
    <row r="19" spans="2:7" ht="15" customHeight="1" x14ac:dyDescent="0.2">
      <c r="B19" s="3">
        <v>15</v>
      </c>
      <c r="C19" s="24" t="s">
        <v>165</v>
      </c>
      <c r="D19" s="11"/>
      <c r="E19" s="15" t="s">
        <v>1128</v>
      </c>
      <c r="F19" s="16" t="s">
        <v>589</v>
      </c>
    </row>
    <row r="20" spans="2:7" ht="15" customHeight="1" x14ac:dyDescent="0.2">
      <c r="B20" s="3">
        <v>16</v>
      </c>
      <c r="C20" s="24" t="s">
        <v>120</v>
      </c>
      <c r="D20" s="11"/>
      <c r="E20" s="15" t="s">
        <v>1108</v>
      </c>
      <c r="F20" s="16" t="s">
        <v>1247</v>
      </c>
    </row>
    <row r="21" spans="2:7" ht="15" customHeight="1" x14ac:dyDescent="0.2">
      <c r="B21" s="3">
        <v>17</v>
      </c>
      <c r="C21" s="24" t="s">
        <v>74</v>
      </c>
      <c r="D21" s="11"/>
      <c r="E21" s="15" t="s">
        <v>720</v>
      </c>
      <c r="F21" s="16" t="s">
        <v>720</v>
      </c>
    </row>
    <row r="22" spans="2:7" ht="15" customHeight="1" x14ac:dyDescent="0.2">
      <c r="B22" s="3">
        <v>18</v>
      </c>
      <c r="C22" s="24" t="s">
        <v>71</v>
      </c>
      <c r="D22" s="11"/>
      <c r="E22" s="15" t="s">
        <v>869</v>
      </c>
      <c r="F22" s="16" t="s">
        <v>672</v>
      </c>
    </row>
    <row r="23" spans="2:7" ht="15" customHeight="1" thickBot="1" x14ac:dyDescent="0.25">
      <c r="B23" s="4">
        <v>19</v>
      </c>
      <c r="C23" s="25" t="s">
        <v>67</v>
      </c>
      <c r="D23" s="116" t="s">
        <v>825</v>
      </c>
      <c r="E23" s="17" t="s">
        <v>884</v>
      </c>
      <c r="F23" s="19" t="s">
        <v>714</v>
      </c>
    </row>
    <row r="24" spans="2:7" ht="15" customHeight="1" x14ac:dyDescent="0.2">
      <c r="C24" s="8" t="s">
        <v>855</v>
      </c>
      <c r="D24" s="115"/>
      <c r="E24" s="118">
        <v>9</v>
      </c>
      <c r="F24" s="118">
        <v>9</v>
      </c>
    </row>
    <row r="25" spans="2:7" ht="15" customHeight="1" thickBot="1" x14ac:dyDescent="0.25">
      <c r="C25" s="9" t="s">
        <v>856</v>
      </c>
      <c r="D25" s="115"/>
      <c r="E25" s="115">
        <v>50</v>
      </c>
      <c r="F25" s="115">
        <v>64</v>
      </c>
    </row>
    <row r="26" spans="2:7" ht="15" customHeight="1" thickBot="1" x14ac:dyDescent="0.25">
      <c r="C26" s="9" t="s">
        <v>857</v>
      </c>
      <c r="D26" s="115"/>
      <c r="E26" s="115">
        <f>E24*E25</f>
        <v>450</v>
      </c>
      <c r="F26" s="117">
        <f>F24*F25</f>
        <v>576</v>
      </c>
      <c r="G26" s="113">
        <f>SUM(E26:F26)</f>
        <v>1026</v>
      </c>
    </row>
    <row r="27" spans="2:7" ht="15" customHeight="1" thickBot="1" x14ac:dyDescent="0.25">
      <c r="C27" s="44"/>
      <c r="D27" s="155"/>
      <c r="E27" s="155"/>
      <c r="F27" s="155"/>
      <c r="G27" s="156"/>
    </row>
    <row r="28" spans="2:7" ht="15" customHeight="1" x14ac:dyDescent="0.2">
      <c r="C28" s="110" t="s">
        <v>860</v>
      </c>
      <c r="D28" s="125"/>
      <c r="E28" s="119"/>
      <c r="F28" s="121"/>
      <c r="G28" s="129">
        <f>SUM(E28:F28)</f>
        <v>0</v>
      </c>
    </row>
    <row r="29" spans="2:7" ht="15" customHeight="1" x14ac:dyDescent="0.2">
      <c r="C29" s="111">
        <v>6</v>
      </c>
      <c r="D29" s="125"/>
      <c r="E29" s="127">
        <f>E24</f>
        <v>9</v>
      </c>
      <c r="F29" s="128"/>
      <c r="G29" s="130">
        <f t="shared" ref="G29:G30" si="0">SUM(E29:F29)</f>
        <v>9</v>
      </c>
    </row>
    <row r="30" spans="2:7" ht="15" customHeight="1" thickBot="1" x14ac:dyDescent="0.25">
      <c r="C30" s="126" t="s">
        <v>862</v>
      </c>
      <c r="D30" s="125"/>
      <c r="E30" s="122"/>
      <c r="F30" s="124">
        <f>F24</f>
        <v>9</v>
      </c>
      <c r="G30" s="131">
        <f t="shared" si="0"/>
        <v>9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E349E-FB6A-455C-8255-2276276C1093}">
  <sheetPr codeName="List16">
    <pageSetUpPr fitToPage="1"/>
  </sheetPr>
  <dimension ref="B1:P32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38" width="6.7109375" style="23" customWidth="1"/>
    <col min="39" max="16384" width="9.140625" style="23"/>
  </cols>
  <sheetData>
    <row r="1" spans="2:15" ht="18" customHeight="1" x14ac:dyDescent="0.2">
      <c r="B1" s="6" t="s">
        <v>1358</v>
      </c>
      <c r="C1" s="43"/>
      <c r="D1" s="7" t="s">
        <v>1359</v>
      </c>
    </row>
    <row r="2" spans="2:15" ht="15" customHeight="1" thickBot="1" x14ac:dyDescent="0.25">
      <c r="B2" s="5" t="s">
        <v>1475</v>
      </c>
      <c r="C2" s="43"/>
    </row>
    <row r="3" spans="2:15" ht="15" customHeight="1" x14ac:dyDescent="0.2">
      <c r="B3" s="2" t="s">
        <v>2</v>
      </c>
      <c r="C3" s="45"/>
      <c r="D3" s="10"/>
      <c r="E3" s="12" t="s">
        <v>4</v>
      </c>
      <c r="F3" s="13" t="s">
        <v>6</v>
      </c>
      <c r="G3" s="13" t="s">
        <v>9</v>
      </c>
      <c r="H3" s="13" t="s">
        <v>8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4" t="s">
        <v>24</v>
      </c>
    </row>
    <row r="4" spans="2:15" ht="30" customHeight="1" x14ac:dyDescent="0.2">
      <c r="B4" s="3"/>
      <c r="C4" s="24"/>
      <c r="D4" s="11"/>
      <c r="E4" s="15" t="s">
        <v>860</v>
      </c>
      <c r="F4" s="3" t="s">
        <v>860</v>
      </c>
      <c r="G4" s="3" t="s">
        <v>862</v>
      </c>
      <c r="H4" s="3" t="s">
        <v>1472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16" t="s">
        <v>860</v>
      </c>
    </row>
    <row r="5" spans="2:15" ht="15" customHeight="1" x14ac:dyDescent="0.2">
      <c r="B5" s="3">
        <v>1</v>
      </c>
      <c r="C5" s="24" t="s">
        <v>74</v>
      </c>
      <c r="D5" s="11" t="s">
        <v>68</v>
      </c>
      <c r="E5" s="15" t="s">
        <v>1325</v>
      </c>
      <c r="F5" s="3" t="s">
        <v>963</v>
      </c>
      <c r="G5" s="3" t="s">
        <v>69</v>
      </c>
      <c r="H5" s="3" t="s">
        <v>1177</v>
      </c>
      <c r="I5" s="3" t="s">
        <v>454</v>
      </c>
      <c r="J5" s="3" t="s">
        <v>456</v>
      </c>
      <c r="K5" s="3" t="s">
        <v>458</v>
      </c>
      <c r="L5" s="3" t="s">
        <v>460</v>
      </c>
      <c r="M5" s="3" t="s">
        <v>198</v>
      </c>
      <c r="N5" s="3" t="s">
        <v>581</v>
      </c>
      <c r="O5" s="16" t="s">
        <v>791</v>
      </c>
    </row>
    <row r="6" spans="2:15" ht="15" customHeight="1" x14ac:dyDescent="0.2">
      <c r="B6" s="3">
        <v>2</v>
      </c>
      <c r="C6" s="24" t="s">
        <v>120</v>
      </c>
      <c r="D6" s="11"/>
      <c r="E6" s="15" t="s">
        <v>1360</v>
      </c>
      <c r="F6" s="3" t="s">
        <v>971</v>
      </c>
      <c r="G6" s="3" t="s">
        <v>72</v>
      </c>
      <c r="H6" s="3" t="s">
        <v>1179</v>
      </c>
      <c r="I6" s="3" t="s">
        <v>488</v>
      </c>
      <c r="J6" s="3" t="s">
        <v>490</v>
      </c>
      <c r="K6" s="3" t="s">
        <v>492</v>
      </c>
      <c r="L6" s="3" t="s">
        <v>494</v>
      </c>
      <c r="M6" s="3" t="s">
        <v>244</v>
      </c>
      <c r="N6" s="3" t="s">
        <v>622</v>
      </c>
      <c r="O6" s="16" t="s">
        <v>1361</v>
      </c>
    </row>
    <row r="7" spans="2:15" ht="15" customHeight="1" x14ac:dyDescent="0.2">
      <c r="B7" s="3">
        <v>3</v>
      </c>
      <c r="C7" s="24" t="s">
        <v>165</v>
      </c>
      <c r="D7" s="11"/>
      <c r="E7" s="15" t="s">
        <v>1014</v>
      </c>
      <c r="F7" s="3" t="s">
        <v>999</v>
      </c>
      <c r="G7" s="3" t="s">
        <v>1176</v>
      </c>
      <c r="H7" s="3" t="s">
        <v>1345</v>
      </c>
      <c r="I7" s="3" t="s">
        <v>1096</v>
      </c>
      <c r="J7" s="3" t="s">
        <v>1028</v>
      </c>
      <c r="K7" s="3" t="s">
        <v>1191</v>
      </c>
      <c r="L7" s="3" t="s">
        <v>1192</v>
      </c>
      <c r="M7" s="3" t="s">
        <v>1193</v>
      </c>
      <c r="N7" s="3" t="s">
        <v>839</v>
      </c>
      <c r="O7" s="16" t="s">
        <v>666</v>
      </c>
    </row>
    <row r="8" spans="2:15" ht="15" customHeight="1" x14ac:dyDescent="0.2">
      <c r="B8" s="3">
        <v>4</v>
      </c>
      <c r="C8" s="24" t="s">
        <v>211</v>
      </c>
      <c r="D8" s="11"/>
      <c r="E8" s="15" t="s">
        <v>1362</v>
      </c>
      <c r="F8" s="3" t="s">
        <v>983</v>
      </c>
      <c r="G8" s="3" t="s">
        <v>78</v>
      </c>
      <c r="H8" s="3" t="s">
        <v>1181</v>
      </c>
      <c r="I8" s="3" t="s">
        <v>527</v>
      </c>
      <c r="J8" s="3" t="s">
        <v>530</v>
      </c>
      <c r="K8" s="3" t="s">
        <v>533</v>
      </c>
      <c r="L8" s="3" t="s">
        <v>536</v>
      </c>
      <c r="M8" s="3" t="s">
        <v>334</v>
      </c>
      <c r="N8" s="3" t="s">
        <v>915</v>
      </c>
      <c r="O8" s="16" t="s">
        <v>708</v>
      </c>
    </row>
    <row r="9" spans="2:15" ht="15" customHeight="1" x14ac:dyDescent="0.2">
      <c r="B9" s="3">
        <v>5</v>
      </c>
      <c r="C9" s="24" t="s">
        <v>256</v>
      </c>
      <c r="D9" s="11"/>
      <c r="E9" s="15" t="s">
        <v>1049</v>
      </c>
      <c r="F9" s="3" t="s">
        <v>998</v>
      </c>
      <c r="G9" s="3" t="s">
        <v>1343</v>
      </c>
      <c r="H9" s="3" t="s">
        <v>1183</v>
      </c>
      <c r="I9" s="3" t="s">
        <v>571</v>
      </c>
      <c r="J9" s="3" t="s">
        <v>573</v>
      </c>
      <c r="K9" s="3" t="s">
        <v>576</v>
      </c>
      <c r="L9" s="3" t="s">
        <v>578</v>
      </c>
      <c r="M9" s="3" t="s">
        <v>108</v>
      </c>
      <c r="N9" s="3" t="s">
        <v>928</v>
      </c>
      <c r="O9" s="16" t="s">
        <v>739</v>
      </c>
    </row>
    <row r="10" spans="2:15" ht="15" customHeight="1" x14ac:dyDescent="0.2">
      <c r="B10" s="3">
        <v>6</v>
      </c>
      <c r="C10" s="24" t="s">
        <v>301</v>
      </c>
      <c r="D10" s="11"/>
      <c r="E10" s="15" t="s">
        <v>1072</v>
      </c>
      <c r="F10" s="3" t="s">
        <v>1040</v>
      </c>
      <c r="G10" s="3" t="s">
        <v>1179</v>
      </c>
      <c r="H10" s="3" t="s">
        <v>1309</v>
      </c>
      <c r="I10" s="3" t="s">
        <v>1132</v>
      </c>
      <c r="J10" s="3" t="s">
        <v>1097</v>
      </c>
      <c r="K10" s="3" t="s">
        <v>1210</v>
      </c>
      <c r="L10" s="3" t="s">
        <v>1211</v>
      </c>
      <c r="M10" s="3" t="s">
        <v>424</v>
      </c>
      <c r="N10" s="3" t="s">
        <v>737</v>
      </c>
      <c r="O10" s="16" t="s">
        <v>763</v>
      </c>
    </row>
    <row r="11" spans="2:15" ht="15" customHeight="1" x14ac:dyDescent="0.2">
      <c r="B11" s="3">
        <v>7</v>
      </c>
      <c r="C11" s="24" t="s">
        <v>346</v>
      </c>
      <c r="D11" s="11"/>
      <c r="E11" s="15" t="s">
        <v>1084</v>
      </c>
      <c r="F11" s="3" t="s">
        <v>1016</v>
      </c>
      <c r="G11" s="3" t="s">
        <v>1345</v>
      </c>
      <c r="H11" s="3" t="s">
        <v>1184</v>
      </c>
      <c r="I11" s="3" t="s">
        <v>613</v>
      </c>
      <c r="J11" s="3" t="s">
        <v>615</v>
      </c>
      <c r="K11" s="3" t="s">
        <v>617</v>
      </c>
      <c r="L11" s="3" t="s">
        <v>619</v>
      </c>
      <c r="M11" s="3" t="s">
        <v>153</v>
      </c>
      <c r="N11" s="3" t="s">
        <v>762</v>
      </c>
      <c r="O11" s="16" t="s">
        <v>792</v>
      </c>
    </row>
    <row r="12" spans="2:15" ht="15" customHeight="1" x14ac:dyDescent="0.2">
      <c r="B12" s="3">
        <v>8</v>
      </c>
      <c r="C12" s="24" t="s">
        <v>391</v>
      </c>
      <c r="D12" s="11"/>
      <c r="E12" s="15" t="s">
        <v>1106</v>
      </c>
      <c r="F12" s="3" t="s">
        <v>1039</v>
      </c>
      <c r="G12" s="3" t="s">
        <v>1304</v>
      </c>
      <c r="H12" s="3" t="s">
        <v>1185</v>
      </c>
      <c r="I12" s="3" t="s">
        <v>655</v>
      </c>
      <c r="J12" s="3" t="s">
        <v>657</v>
      </c>
      <c r="K12" s="3" t="s">
        <v>658</v>
      </c>
      <c r="L12" s="3" t="s">
        <v>660</v>
      </c>
      <c r="M12" s="3" t="s">
        <v>662</v>
      </c>
      <c r="N12" s="3" t="s">
        <v>815</v>
      </c>
      <c r="O12" s="16" t="s">
        <v>1363</v>
      </c>
    </row>
    <row r="13" spans="2:15" ht="15" customHeight="1" x14ac:dyDescent="0.2">
      <c r="B13" s="3">
        <v>9</v>
      </c>
      <c r="C13" s="24" t="s">
        <v>437</v>
      </c>
      <c r="D13" s="11"/>
      <c r="E13" s="15" t="s">
        <v>1116</v>
      </c>
      <c r="F13" s="3" t="s">
        <v>1051</v>
      </c>
      <c r="G13" s="3" t="s">
        <v>1183</v>
      </c>
      <c r="H13" s="3" t="s">
        <v>1188</v>
      </c>
      <c r="I13" s="3" t="s">
        <v>911</v>
      </c>
      <c r="J13" s="3" t="s">
        <v>912</v>
      </c>
      <c r="K13" s="3" t="s">
        <v>913</v>
      </c>
      <c r="L13" s="3" t="s">
        <v>914</v>
      </c>
      <c r="M13" s="3" t="s">
        <v>245</v>
      </c>
      <c r="N13" s="3" t="s">
        <v>1364</v>
      </c>
      <c r="O13" s="16" t="s">
        <v>841</v>
      </c>
    </row>
    <row r="14" spans="2:15" ht="15" customHeight="1" x14ac:dyDescent="0.2">
      <c r="B14" s="3">
        <v>10</v>
      </c>
      <c r="C14" s="24" t="s">
        <v>472</v>
      </c>
      <c r="D14" s="11"/>
      <c r="E14" s="15" t="s">
        <v>1353</v>
      </c>
      <c r="F14" s="3" t="s">
        <v>1086</v>
      </c>
      <c r="G14" s="3" t="s">
        <v>1184</v>
      </c>
      <c r="H14" s="3" t="s">
        <v>1194</v>
      </c>
      <c r="I14" s="3" t="s">
        <v>924</v>
      </c>
      <c r="J14" s="3" t="s">
        <v>925</v>
      </c>
      <c r="K14" s="3" t="s">
        <v>926</v>
      </c>
      <c r="L14" s="3" t="s">
        <v>927</v>
      </c>
      <c r="M14" s="3" t="s">
        <v>290</v>
      </c>
      <c r="N14" s="3" t="s">
        <v>1366</v>
      </c>
      <c r="O14" s="16" t="s">
        <v>1368</v>
      </c>
    </row>
    <row r="15" spans="2:15" ht="15" customHeight="1" x14ac:dyDescent="0.2">
      <c r="B15" s="3">
        <v>11</v>
      </c>
      <c r="C15" s="24" t="s">
        <v>506</v>
      </c>
      <c r="D15" s="11"/>
      <c r="E15" s="15" t="s">
        <v>867</v>
      </c>
      <c r="F15" s="3" t="s">
        <v>1108</v>
      </c>
      <c r="G15" s="3" t="s">
        <v>1185</v>
      </c>
      <c r="H15" s="3" t="s">
        <v>79</v>
      </c>
      <c r="I15" s="3" t="s">
        <v>757</v>
      </c>
      <c r="J15" s="3" t="s">
        <v>758</v>
      </c>
      <c r="K15" s="3" t="s">
        <v>759</v>
      </c>
      <c r="L15" s="3" t="s">
        <v>760</v>
      </c>
      <c r="M15" s="3" t="s">
        <v>379</v>
      </c>
      <c r="N15" s="3" t="s">
        <v>1369</v>
      </c>
      <c r="O15" s="16" t="s">
        <v>1371</v>
      </c>
    </row>
    <row r="16" spans="2:15" ht="15" customHeight="1" x14ac:dyDescent="0.2">
      <c r="B16" s="3">
        <v>12</v>
      </c>
      <c r="C16" s="24" t="s">
        <v>549</v>
      </c>
      <c r="D16" s="11"/>
      <c r="E16" s="15" t="s">
        <v>1218</v>
      </c>
      <c r="F16" s="3" t="s">
        <v>1140</v>
      </c>
      <c r="G16" s="3" t="s">
        <v>1188</v>
      </c>
      <c r="H16" s="3" t="s">
        <v>1329</v>
      </c>
      <c r="I16" s="3" t="s">
        <v>810</v>
      </c>
      <c r="J16" s="3" t="s">
        <v>811</v>
      </c>
      <c r="K16" s="3" t="s">
        <v>812</v>
      </c>
      <c r="L16" s="3" t="s">
        <v>813</v>
      </c>
      <c r="M16" s="3" t="s">
        <v>425</v>
      </c>
      <c r="N16" s="3" t="s">
        <v>1370</v>
      </c>
      <c r="O16" s="16" t="s">
        <v>1372</v>
      </c>
    </row>
    <row r="17" spans="2:16" ht="15" customHeight="1" x14ac:dyDescent="0.2">
      <c r="B17" s="3">
        <v>13</v>
      </c>
      <c r="C17" s="24" t="s">
        <v>594</v>
      </c>
      <c r="D17" s="11"/>
      <c r="E17" s="15" t="s">
        <v>882</v>
      </c>
      <c r="F17" s="3" t="s">
        <v>869</v>
      </c>
      <c r="G17" s="3" t="s">
        <v>1190</v>
      </c>
      <c r="H17" s="3" t="s">
        <v>124</v>
      </c>
      <c r="I17" s="3" t="s">
        <v>832</v>
      </c>
      <c r="J17" s="3" t="s">
        <v>834</v>
      </c>
      <c r="K17" s="3" t="s">
        <v>836</v>
      </c>
      <c r="L17" s="3" t="s">
        <v>838</v>
      </c>
      <c r="M17" s="3" t="s">
        <v>462</v>
      </c>
      <c r="N17" s="3" t="s">
        <v>1305</v>
      </c>
      <c r="O17" s="16" t="s">
        <v>1306</v>
      </c>
    </row>
    <row r="18" spans="2:16" ht="15" customHeight="1" x14ac:dyDescent="0.2">
      <c r="B18" s="3">
        <v>14</v>
      </c>
      <c r="C18" s="24" t="s">
        <v>635</v>
      </c>
      <c r="D18" s="11"/>
      <c r="E18" s="15" t="s">
        <v>897</v>
      </c>
      <c r="F18" s="3" t="s">
        <v>1127</v>
      </c>
      <c r="G18" s="3" t="s">
        <v>1194</v>
      </c>
      <c r="H18" s="3" t="s">
        <v>169</v>
      </c>
      <c r="I18" s="3" t="s">
        <v>874</v>
      </c>
      <c r="J18" s="3" t="s">
        <v>973</v>
      </c>
      <c r="K18" s="3" t="s">
        <v>974</v>
      </c>
      <c r="L18" s="3" t="s">
        <v>975</v>
      </c>
      <c r="M18" s="3" t="s">
        <v>496</v>
      </c>
      <c r="N18" s="3" t="s">
        <v>1310</v>
      </c>
      <c r="O18" s="16" t="s">
        <v>1151</v>
      </c>
    </row>
    <row r="19" spans="2:16" ht="15" customHeight="1" x14ac:dyDescent="0.2">
      <c r="B19" s="3">
        <v>15</v>
      </c>
      <c r="C19" s="24" t="s">
        <v>676</v>
      </c>
      <c r="D19" s="11"/>
      <c r="E19" s="15" t="s">
        <v>908</v>
      </c>
      <c r="F19" s="3" t="s">
        <v>899</v>
      </c>
      <c r="G19" s="3" t="s">
        <v>79</v>
      </c>
      <c r="H19" s="3" t="s">
        <v>215</v>
      </c>
      <c r="I19" s="3" t="s">
        <v>891</v>
      </c>
      <c r="J19" s="3" t="s">
        <v>987</v>
      </c>
      <c r="K19" s="3" t="s">
        <v>988</v>
      </c>
      <c r="L19" s="3" t="s">
        <v>989</v>
      </c>
      <c r="M19" s="3" t="s">
        <v>990</v>
      </c>
      <c r="N19" s="3" t="s">
        <v>1066</v>
      </c>
      <c r="O19" s="16" t="s">
        <v>1152</v>
      </c>
    </row>
    <row r="20" spans="2:16" ht="15" customHeight="1" x14ac:dyDescent="0.2">
      <c r="B20" s="3">
        <v>16</v>
      </c>
      <c r="C20" s="24" t="s">
        <v>1374</v>
      </c>
      <c r="D20" s="11"/>
      <c r="E20" s="15" t="s">
        <v>921</v>
      </c>
      <c r="F20" s="3" t="s">
        <v>910</v>
      </c>
      <c r="G20" s="3" t="s">
        <v>124</v>
      </c>
      <c r="H20" s="3" t="s">
        <v>260</v>
      </c>
      <c r="I20" s="3" t="s">
        <v>99</v>
      </c>
      <c r="J20" s="3" t="s">
        <v>70</v>
      </c>
      <c r="K20" s="3" t="s">
        <v>103</v>
      </c>
      <c r="L20" s="3" t="s">
        <v>105</v>
      </c>
      <c r="M20" s="3" t="s">
        <v>581</v>
      </c>
      <c r="N20" s="3" t="s">
        <v>1319</v>
      </c>
      <c r="O20" s="16" t="s">
        <v>893</v>
      </c>
    </row>
    <row r="21" spans="2:16" ht="15" customHeight="1" x14ac:dyDescent="0.2">
      <c r="B21" s="3">
        <v>17</v>
      </c>
      <c r="C21" s="24" t="s">
        <v>719</v>
      </c>
      <c r="D21" s="11"/>
      <c r="E21" s="15" t="s">
        <v>934</v>
      </c>
      <c r="F21" s="3" t="s">
        <v>1250</v>
      </c>
      <c r="G21" s="3" t="s">
        <v>169</v>
      </c>
      <c r="H21" s="3" t="s">
        <v>305</v>
      </c>
      <c r="I21" s="3" t="s">
        <v>1026</v>
      </c>
      <c r="J21" s="3" t="s">
        <v>1029</v>
      </c>
      <c r="K21" s="3" t="s">
        <v>1030</v>
      </c>
      <c r="L21" s="3" t="s">
        <v>1031</v>
      </c>
      <c r="M21" s="3" t="s">
        <v>814</v>
      </c>
      <c r="N21" s="3" t="s">
        <v>1110</v>
      </c>
      <c r="O21" s="16" t="s">
        <v>905</v>
      </c>
    </row>
    <row r="22" spans="2:16" ht="15" customHeight="1" x14ac:dyDescent="0.2">
      <c r="B22" s="3">
        <v>18</v>
      </c>
      <c r="C22" s="24" t="s">
        <v>748</v>
      </c>
      <c r="D22" s="11"/>
      <c r="E22" s="15" t="s">
        <v>1286</v>
      </c>
      <c r="F22" s="3" t="s">
        <v>923</v>
      </c>
      <c r="G22" s="3" t="s">
        <v>1349</v>
      </c>
      <c r="H22" s="3" t="s">
        <v>350</v>
      </c>
      <c r="I22" s="3" t="s">
        <v>189</v>
      </c>
      <c r="J22" s="3" t="s">
        <v>191</v>
      </c>
      <c r="K22" s="3" t="s">
        <v>194</v>
      </c>
      <c r="L22" s="3" t="s">
        <v>196</v>
      </c>
      <c r="M22" s="3" t="s">
        <v>839</v>
      </c>
      <c r="N22" s="3" t="s">
        <v>109</v>
      </c>
      <c r="O22" s="16" t="s">
        <v>111</v>
      </c>
    </row>
    <row r="23" spans="2:16" ht="15" customHeight="1" x14ac:dyDescent="0.2">
      <c r="B23" s="3">
        <v>19</v>
      </c>
      <c r="C23" s="24" t="s">
        <v>770</v>
      </c>
      <c r="D23" s="11"/>
      <c r="E23" s="15" t="s">
        <v>948</v>
      </c>
      <c r="F23" s="3" t="s">
        <v>938</v>
      </c>
      <c r="G23" s="3" t="s">
        <v>215</v>
      </c>
      <c r="H23" s="3" t="s">
        <v>80</v>
      </c>
      <c r="I23" s="3" t="s">
        <v>939</v>
      </c>
      <c r="J23" s="3" t="s">
        <v>1043</v>
      </c>
      <c r="K23" s="3" t="s">
        <v>1064</v>
      </c>
      <c r="L23" s="3" t="s">
        <v>1065</v>
      </c>
      <c r="M23" s="3" t="s">
        <v>664</v>
      </c>
      <c r="N23" s="3" t="s">
        <v>1133</v>
      </c>
      <c r="O23" s="16" t="s">
        <v>1331</v>
      </c>
    </row>
    <row r="24" spans="2:16" ht="15" customHeight="1" x14ac:dyDescent="0.2">
      <c r="B24" s="3">
        <v>20</v>
      </c>
      <c r="C24" s="24" t="s">
        <v>120</v>
      </c>
      <c r="D24" s="11"/>
      <c r="E24" s="15" t="s">
        <v>962</v>
      </c>
      <c r="F24" s="3" t="s">
        <v>937</v>
      </c>
      <c r="G24" s="3" t="s">
        <v>1350</v>
      </c>
      <c r="H24" s="3" t="s">
        <v>395</v>
      </c>
      <c r="I24" s="3" t="s">
        <v>236</v>
      </c>
      <c r="J24" s="3" t="s">
        <v>101</v>
      </c>
      <c r="K24" s="3" t="s">
        <v>240</v>
      </c>
      <c r="L24" s="3" t="s">
        <v>242</v>
      </c>
      <c r="M24" s="3" t="s">
        <v>915</v>
      </c>
      <c r="N24" s="3" t="s">
        <v>154</v>
      </c>
      <c r="O24" s="16" t="s">
        <v>156</v>
      </c>
    </row>
    <row r="25" spans="2:16" ht="15" customHeight="1" thickBot="1" x14ac:dyDescent="0.25">
      <c r="B25" s="4">
        <v>21</v>
      </c>
      <c r="C25" s="25" t="s">
        <v>74</v>
      </c>
      <c r="D25" s="116" t="s">
        <v>825</v>
      </c>
      <c r="E25" s="17" t="s">
        <v>970</v>
      </c>
      <c r="F25" s="18" t="s">
        <v>951</v>
      </c>
      <c r="G25" s="18" t="s">
        <v>305</v>
      </c>
      <c r="H25" s="18" t="s">
        <v>170</v>
      </c>
      <c r="I25" s="18" t="s">
        <v>281</v>
      </c>
      <c r="J25" s="18" t="s">
        <v>146</v>
      </c>
      <c r="K25" s="18" t="s">
        <v>285</v>
      </c>
      <c r="L25" s="18" t="s">
        <v>287</v>
      </c>
      <c r="M25" s="18" t="s">
        <v>928</v>
      </c>
      <c r="N25" s="18" t="s">
        <v>1380</v>
      </c>
      <c r="O25" s="19" t="s">
        <v>940</v>
      </c>
    </row>
    <row r="26" spans="2:16" ht="15" customHeight="1" x14ac:dyDescent="0.2">
      <c r="C26" s="8" t="s">
        <v>855</v>
      </c>
      <c r="D26" s="115"/>
      <c r="E26" s="118">
        <v>14</v>
      </c>
      <c r="F26" s="118">
        <v>14</v>
      </c>
      <c r="G26" s="118">
        <v>14</v>
      </c>
      <c r="H26" s="118">
        <v>14</v>
      </c>
      <c r="I26" s="118">
        <v>14</v>
      </c>
      <c r="J26" s="118">
        <v>14</v>
      </c>
      <c r="K26" s="118">
        <v>14</v>
      </c>
      <c r="L26" s="118">
        <v>14</v>
      </c>
      <c r="M26" s="118">
        <v>14</v>
      </c>
      <c r="N26" s="118">
        <v>14</v>
      </c>
      <c r="O26" s="118">
        <v>14</v>
      </c>
    </row>
    <row r="27" spans="2:16" ht="15" customHeight="1" thickBot="1" x14ac:dyDescent="0.25">
      <c r="C27" s="9" t="s">
        <v>856</v>
      </c>
      <c r="D27" s="115"/>
      <c r="E27" s="115">
        <v>114</v>
      </c>
      <c r="F27" s="115">
        <v>114</v>
      </c>
      <c r="G27" s="115">
        <v>64</v>
      </c>
      <c r="H27" s="115">
        <v>50</v>
      </c>
      <c r="I27" s="115">
        <v>114</v>
      </c>
      <c r="J27" s="115">
        <v>114</v>
      </c>
      <c r="K27" s="115">
        <v>114</v>
      </c>
      <c r="L27" s="115">
        <v>114</v>
      </c>
      <c r="M27" s="115">
        <v>114</v>
      </c>
      <c r="N27" s="115">
        <v>114</v>
      </c>
      <c r="O27" s="115">
        <v>114</v>
      </c>
    </row>
    <row r="28" spans="2:16" ht="15" customHeight="1" thickBot="1" x14ac:dyDescent="0.25">
      <c r="C28" s="9" t="s">
        <v>857</v>
      </c>
      <c r="D28" s="115"/>
      <c r="E28" s="115">
        <f>E26*E27</f>
        <v>1596</v>
      </c>
      <c r="F28" s="115">
        <f t="shared" ref="F28:O28" si="0">F26*F27</f>
        <v>1596</v>
      </c>
      <c r="G28" s="115">
        <f t="shared" si="0"/>
        <v>896</v>
      </c>
      <c r="H28" s="115">
        <f t="shared" si="0"/>
        <v>700</v>
      </c>
      <c r="I28" s="115">
        <f t="shared" si="0"/>
        <v>1596</v>
      </c>
      <c r="J28" s="115">
        <f t="shared" si="0"/>
        <v>1596</v>
      </c>
      <c r="K28" s="115">
        <f t="shared" si="0"/>
        <v>1596</v>
      </c>
      <c r="L28" s="115">
        <f t="shared" si="0"/>
        <v>1596</v>
      </c>
      <c r="M28" s="115">
        <f t="shared" si="0"/>
        <v>1596</v>
      </c>
      <c r="N28" s="115">
        <f t="shared" si="0"/>
        <v>1596</v>
      </c>
      <c r="O28" s="117">
        <f t="shared" si="0"/>
        <v>1596</v>
      </c>
      <c r="P28" s="113">
        <f>SUM(E28:O28)</f>
        <v>15960</v>
      </c>
    </row>
    <row r="29" spans="2:16" ht="15" customHeight="1" thickBot="1" x14ac:dyDescent="0.25">
      <c r="C29" s="4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6"/>
    </row>
    <row r="30" spans="2:16" ht="15" customHeight="1" x14ac:dyDescent="0.2">
      <c r="C30" s="110" t="s">
        <v>860</v>
      </c>
      <c r="D30" s="125"/>
      <c r="E30" s="119">
        <f>E26</f>
        <v>14</v>
      </c>
      <c r="F30" s="120">
        <f>F26</f>
        <v>14</v>
      </c>
      <c r="G30" s="120"/>
      <c r="H30" s="120"/>
      <c r="I30" s="120">
        <f>I26</f>
        <v>14</v>
      </c>
      <c r="J30" s="120">
        <f>J26</f>
        <v>14</v>
      </c>
      <c r="K30" s="120">
        <f>K26</f>
        <v>14</v>
      </c>
      <c r="L30" s="120">
        <f>L26</f>
        <v>14</v>
      </c>
      <c r="M30" s="120">
        <f>M26</f>
        <v>14</v>
      </c>
      <c r="N30" s="120">
        <f>N26</f>
        <v>14</v>
      </c>
      <c r="O30" s="121">
        <f>O26</f>
        <v>14</v>
      </c>
      <c r="P30" s="129">
        <f>SUM(E30:O30)</f>
        <v>126</v>
      </c>
    </row>
    <row r="31" spans="2:16" ht="15" customHeight="1" x14ac:dyDescent="0.2">
      <c r="C31" s="111">
        <v>6</v>
      </c>
      <c r="D31" s="125"/>
      <c r="E31" s="127"/>
      <c r="F31" s="115"/>
      <c r="G31" s="115"/>
      <c r="H31" s="115">
        <f>H26</f>
        <v>14</v>
      </c>
      <c r="I31" s="115"/>
      <c r="J31" s="115"/>
      <c r="K31" s="115"/>
      <c r="L31" s="115"/>
      <c r="M31" s="115"/>
      <c r="N31" s="115"/>
      <c r="O31" s="128"/>
      <c r="P31" s="130">
        <f t="shared" ref="P31:P32" si="1">SUM(E31:O31)</f>
        <v>14</v>
      </c>
    </row>
    <row r="32" spans="2:16" ht="15" customHeight="1" thickBot="1" x14ac:dyDescent="0.25">
      <c r="C32" s="126" t="s">
        <v>862</v>
      </c>
      <c r="D32" s="125"/>
      <c r="E32" s="122"/>
      <c r="F32" s="123"/>
      <c r="G32" s="123">
        <f t="shared" ref="G32" si="2">G26</f>
        <v>14</v>
      </c>
      <c r="H32" s="123"/>
      <c r="I32" s="123"/>
      <c r="J32" s="123"/>
      <c r="K32" s="123"/>
      <c r="L32" s="123"/>
      <c r="M32" s="123"/>
      <c r="N32" s="123"/>
      <c r="O32" s="124"/>
      <c r="P32" s="131">
        <f t="shared" si="1"/>
        <v>14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A1E26-1CAB-4AF9-82A3-424F049D6859}">
  <sheetPr codeName="List13">
    <pageSetUpPr fitToPage="1"/>
  </sheetPr>
  <dimension ref="B1:T57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45" width="6.7109375" style="23" customWidth="1"/>
    <col min="46" max="16384" width="9.140625" style="23"/>
  </cols>
  <sheetData>
    <row r="1" spans="2:18" ht="18" customHeight="1" x14ac:dyDescent="0.2">
      <c r="B1" s="6" t="s">
        <v>1386</v>
      </c>
      <c r="C1" s="43"/>
      <c r="D1" s="7" t="s">
        <v>1387</v>
      </c>
    </row>
    <row r="2" spans="2:18" ht="15" customHeight="1" thickBot="1" x14ac:dyDescent="0.25">
      <c r="B2" s="5" t="s">
        <v>1475</v>
      </c>
      <c r="C2" s="43"/>
    </row>
    <row r="3" spans="2:18" ht="15" customHeight="1" x14ac:dyDescent="0.2">
      <c r="B3" s="2" t="s">
        <v>2</v>
      </c>
      <c r="C3" s="45"/>
      <c r="D3" s="10"/>
      <c r="E3" s="12" t="s">
        <v>4</v>
      </c>
      <c r="F3" s="13" t="s">
        <v>6</v>
      </c>
      <c r="G3" s="13" t="s">
        <v>8</v>
      </c>
      <c r="H3" s="13" t="s">
        <v>9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3" t="s">
        <v>24</v>
      </c>
      <c r="P3" s="13" t="s">
        <v>25</v>
      </c>
      <c r="Q3" s="13" t="s">
        <v>28</v>
      </c>
      <c r="R3" s="14" t="s">
        <v>29</v>
      </c>
    </row>
    <row r="4" spans="2:18" ht="30" customHeight="1" x14ac:dyDescent="0.2">
      <c r="B4" s="3"/>
      <c r="C4" s="24"/>
      <c r="D4" s="11"/>
      <c r="E4" s="15" t="s">
        <v>858</v>
      </c>
      <c r="F4" s="3" t="s">
        <v>860</v>
      </c>
      <c r="G4" s="3" t="s">
        <v>860</v>
      </c>
      <c r="H4" s="3" t="s">
        <v>860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3" t="s">
        <v>860</v>
      </c>
      <c r="P4" s="3" t="s">
        <v>860</v>
      </c>
      <c r="Q4" s="3" t="s">
        <v>860</v>
      </c>
      <c r="R4" s="16" t="s">
        <v>861</v>
      </c>
    </row>
    <row r="5" spans="2:18" ht="15" customHeight="1" x14ac:dyDescent="0.2">
      <c r="B5" s="3">
        <v>1</v>
      </c>
      <c r="C5" s="24" t="s">
        <v>74</v>
      </c>
      <c r="D5" s="11" t="s">
        <v>68</v>
      </c>
      <c r="E5" s="15" t="s">
        <v>869</v>
      </c>
      <c r="F5" s="3" t="s">
        <v>1190</v>
      </c>
      <c r="G5" s="3" t="s">
        <v>557</v>
      </c>
      <c r="H5" s="3" t="s">
        <v>753</v>
      </c>
      <c r="I5" s="3" t="s">
        <v>228</v>
      </c>
      <c r="J5" s="3" t="s">
        <v>231</v>
      </c>
      <c r="K5" s="3" t="s">
        <v>234</v>
      </c>
      <c r="L5" s="3" t="s">
        <v>875</v>
      </c>
      <c r="M5" s="3" t="s">
        <v>491</v>
      </c>
      <c r="N5" s="3" t="s">
        <v>240</v>
      </c>
      <c r="O5" s="3" t="s">
        <v>242</v>
      </c>
      <c r="P5" s="3" t="s">
        <v>1385</v>
      </c>
      <c r="Q5" s="3" t="s">
        <v>816</v>
      </c>
      <c r="R5" s="16" t="s">
        <v>956</v>
      </c>
    </row>
    <row r="6" spans="2:18" ht="15" customHeight="1" x14ac:dyDescent="0.2">
      <c r="B6" s="3">
        <v>2</v>
      </c>
      <c r="C6" s="24" t="s">
        <v>120</v>
      </c>
      <c r="D6" s="11"/>
      <c r="E6" s="15" t="s">
        <v>884</v>
      </c>
      <c r="F6" s="3" t="s">
        <v>1321</v>
      </c>
      <c r="G6" s="3" t="s">
        <v>599</v>
      </c>
      <c r="H6" s="3" t="s">
        <v>88</v>
      </c>
      <c r="I6" s="3" t="s">
        <v>273</v>
      </c>
      <c r="J6" s="3" t="s">
        <v>276</v>
      </c>
      <c r="K6" s="3" t="s">
        <v>279</v>
      </c>
      <c r="L6" s="3" t="s">
        <v>892</v>
      </c>
      <c r="M6" s="3" t="s">
        <v>531</v>
      </c>
      <c r="N6" s="3" t="s">
        <v>285</v>
      </c>
      <c r="O6" s="3" t="s">
        <v>287</v>
      </c>
      <c r="P6" s="3" t="s">
        <v>336</v>
      </c>
      <c r="Q6" s="3" t="s">
        <v>841</v>
      </c>
      <c r="R6" s="16" t="s">
        <v>340</v>
      </c>
    </row>
    <row r="7" spans="2:18" ht="15" customHeight="1" x14ac:dyDescent="0.2">
      <c r="B7" s="3">
        <v>3</v>
      </c>
      <c r="C7" s="24" t="s">
        <v>165</v>
      </c>
      <c r="D7" s="11"/>
      <c r="E7" s="15" t="s">
        <v>899</v>
      </c>
      <c r="F7" s="3" t="s">
        <v>79</v>
      </c>
      <c r="G7" s="3" t="s">
        <v>751</v>
      </c>
      <c r="H7" s="3" t="s">
        <v>1022</v>
      </c>
      <c r="I7" s="3" t="s">
        <v>317</v>
      </c>
      <c r="J7" s="3" t="s">
        <v>320</v>
      </c>
      <c r="K7" s="3" t="s">
        <v>323</v>
      </c>
      <c r="L7" s="3" t="s">
        <v>455</v>
      </c>
      <c r="M7" s="3" t="s">
        <v>457</v>
      </c>
      <c r="N7" s="3" t="s">
        <v>330</v>
      </c>
      <c r="O7" s="3" t="s">
        <v>332</v>
      </c>
      <c r="P7" s="3" t="s">
        <v>380</v>
      </c>
      <c r="Q7" s="3" t="s">
        <v>1365</v>
      </c>
      <c r="R7" s="16" t="s">
        <v>385</v>
      </c>
    </row>
    <row r="8" spans="2:18" ht="15" customHeight="1" x14ac:dyDescent="0.2">
      <c r="B8" s="3">
        <v>4</v>
      </c>
      <c r="C8" s="24" t="s">
        <v>211</v>
      </c>
      <c r="D8" s="11"/>
      <c r="E8" s="15" t="s">
        <v>1189</v>
      </c>
      <c r="F8" s="3" t="s">
        <v>1329</v>
      </c>
      <c r="G8" s="3" t="s">
        <v>640</v>
      </c>
      <c r="H8" s="3" t="s">
        <v>178</v>
      </c>
      <c r="I8" s="3" t="s">
        <v>871</v>
      </c>
      <c r="J8" s="3" t="s">
        <v>872</v>
      </c>
      <c r="K8" s="3" t="s">
        <v>873</v>
      </c>
      <c r="L8" s="3" t="s">
        <v>489</v>
      </c>
      <c r="M8" s="3" t="s">
        <v>102</v>
      </c>
      <c r="N8" s="3" t="s">
        <v>1119</v>
      </c>
      <c r="O8" s="3" t="s">
        <v>1120</v>
      </c>
      <c r="P8" s="3" t="s">
        <v>426</v>
      </c>
      <c r="Q8" s="3" t="s">
        <v>1367</v>
      </c>
      <c r="R8" s="16" t="s">
        <v>431</v>
      </c>
    </row>
    <row r="9" spans="2:18" ht="15" customHeight="1" x14ac:dyDescent="0.2">
      <c r="B9" s="3">
        <v>5</v>
      </c>
      <c r="C9" s="24" t="s">
        <v>256</v>
      </c>
      <c r="D9" s="11"/>
      <c r="E9" s="15" t="s">
        <v>1250</v>
      </c>
      <c r="F9" s="3" t="s">
        <v>169</v>
      </c>
      <c r="G9" s="3" t="s">
        <v>681</v>
      </c>
      <c r="H9" s="3" t="s">
        <v>225</v>
      </c>
      <c r="I9" s="3" t="s">
        <v>888</v>
      </c>
      <c r="J9" s="3" t="s">
        <v>889</v>
      </c>
      <c r="K9" s="3" t="s">
        <v>890</v>
      </c>
      <c r="L9" s="3" t="s">
        <v>529</v>
      </c>
      <c r="M9" s="3" t="s">
        <v>147</v>
      </c>
      <c r="N9" s="3" t="s">
        <v>1312</v>
      </c>
      <c r="O9" s="3" t="s">
        <v>1293</v>
      </c>
      <c r="P9" s="3" t="s">
        <v>201</v>
      </c>
      <c r="Q9" s="3" t="s">
        <v>1294</v>
      </c>
      <c r="R9" s="16" t="s">
        <v>1010</v>
      </c>
    </row>
    <row r="10" spans="2:18" ht="15" customHeight="1" x14ac:dyDescent="0.2">
      <c r="B10" s="3">
        <v>6</v>
      </c>
      <c r="C10" s="24" t="s">
        <v>301</v>
      </c>
      <c r="D10" s="11"/>
      <c r="E10" s="15" t="s">
        <v>923</v>
      </c>
      <c r="F10" s="3" t="s">
        <v>1349</v>
      </c>
      <c r="G10" s="3" t="s">
        <v>830</v>
      </c>
      <c r="H10" s="3" t="s">
        <v>1089</v>
      </c>
      <c r="I10" s="3" t="s">
        <v>449</v>
      </c>
      <c r="J10" s="3" t="s">
        <v>451</v>
      </c>
      <c r="K10" s="3" t="s">
        <v>453</v>
      </c>
      <c r="L10" s="3" t="s">
        <v>528</v>
      </c>
      <c r="M10" s="3" t="s">
        <v>193</v>
      </c>
      <c r="N10" s="3" t="s">
        <v>459</v>
      </c>
      <c r="O10" s="3" t="s">
        <v>461</v>
      </c>
      <c r="P10" s="3" t="s">
        <v>1390</v>
      </c>
      <c r="Q10" s="3" t="s">
        <v>1372</v>
      </c>
      <c r="R10" s="16" t="s">
        <v>500</v>
      </c>
    </row>
    <row r="11" spans="2:18" ht="15" customHeight="1" x14ac:dyDescent="0.2">
      <c r="B11" s="3">
        <v>7</v>
      </c>
      <c r="C11" s="24" t="s">
        <v>346</v>
      </c>
      <c r="D11" s="11"/>
      <c r="E11" s="15" t="s">
        <v>938</v>
      </c>
      <c r="F11" s="3" t="s">
        <v>215</v>
      </c>
      <c r="G11" s="3" t="s">
        <v>722</v>
      </c>
      <c r="H11" s="3" t="s">
        <v>270</v>
      </c>
      <c r="I11" s="3" t="s">
        <v>1378</v>
      </c>
      <c r="J11" s="3" t="s">
        <v>1379</v>
      </c>
      <c r="K11" s="3" t="s">
        <v>1330</v>
      </c>
      <c r="L11" s="3" t="s">
        <v>572</v>
      </c>
      <c r="M11" s="3" t="s">
        <v>574</v>
      </c>
      <c r="N11" s="3" t="s">
        <v>1315</v>
      </c>
      <c r="O11" s="3" t="s">
        <v>1154</v>
      </c>
      <c r="P11" s="3" t="s">
        <v>247</v>
      </c>
      <c r="Q11" s="3" t="s">
        <v>1300</v>
      </c>
      <c r="R11" s="16" t="s">
        <v>1033</v>
      </c>
    </row>
    <row r="12" spans="2:18" ht="15" customHeight="1" x14ac:dyDescent="0.2">
      <c r="B12" s="3">
        <v>8</v>
      </c>
      <c r="C12" s="24" t="s">
        <v>391</v>
      </c>
      <c r="D12" s="11"/>
      <c r="E12" s="15" t="s">
        <v>952</v>
      </c>
      <c r="F12" s="3" t="s">
        <v>260</v>
      </c>
      <c r="G12" s="3" t="s">
        <v>83</v>
      </c>
      <c r="H12" s="3" t="s">
        <v>359</v>
      </c>
      <c r="I12" s="3" t="s">
        <v>1382</v>
      </c>
      <c r="J12" s="3" t="s">
        <v>1383</v>
      </c>
      <c r="K12" s="3" t="s">
        <v>1333</v>
      </c>
      <c r="L12" s="3" t="s">
        <v>614</v>
      </c>
      <c r="M12" s="3" t="s">
        <v>616</v>
      </c>
      <c r="N12" s="3" t="s">
        <v>1384</v>
      </c>
      <c r="O12" s="3" t="s">
        <v>1156</v>
      </c>
      <c r="P12" s="3" t="s">
        <v>292</v>
      </c>
      <c r="Q12" s="3" t="s">
        <v>1149</v>
      </c>
      <c r="R12" s="16" t="s">
        <v>1045</v>
      </c>
    </row>
    <row r="13" spans="2:18" ht="15" customHeight="1" x14ac:dyDescent="0.2">
      <c r="B13" s="3">
        <v>9</v>
      </c>
      <c r="C13" s="24" t="s">
        <v>437</v>
      </c>
      <c r="D13" s="11"/>
      <c r="E13" s="15" t="s">
        <v>951</v>
      </c>
      <c r="F13" s="3" t="s">
        <v>305</v>
      </c>
      <c r="G13" s="3" t="s">
        <v>809</v>
      </c>
      <c r="H13" s="3" t="s">
        <v>870</v>
      </c>
      <c r="I13" s="3" t="s">
        <v>519</v>
      </c>
      <c r="J13" s="3" t="s">
        <v>522</v>
      </c>
      <c r="K13" s="3" t="s">
        <v>525</v>
      </c>
      <c r="L13" s="3" t="s">
        <v>145</v>
      </c>
      <c r="M13" s="3" t="s">
        <v>284</v>
      </c>
      <c r="N13" s="3" t="s">
        <v>534</v>
      </c>
      <c r="O13" s="3" t="s">
        <v>537</v>
      </c>
      <c r="P13" s="3" t="s">
        <v>337</v>
      </c>
      <c r="Q13" s="3" t="s">
        <v>1151</v>
      </c>
      <c r="R13" s="16" t="s">
        <v>587</v>
      </c>
    </row>
    <row r="14" spans="2:18" ht="15" customHeight="1" x14ac:dyDescent="0.2">
      <c r="B14" s="3">
        <v>10</v>
      </c>
      <c r="C14" s="24" t="s">
        <v>1392</v>
      </c>
      <c r="D14" s="11"/>
      <c r="E14" s="15" t="s">
        <v>1205</v>
      </c>
      <c r="F14" s="3" t="s">
        <v>350</v>
      </c>
      <c r="G14" s="3" t="s">
        <v>128</v>
      </c>
      <c r="H14" s="3" t="s">
        <v>404</v>
      </c>
      <c r="I14" s="3" t="s">
        <v>520</v>
      </c>
      <c r="J14" s="3" t="s">
        <v>523</v>
      </c>
      <c r="K14" s="3" t="s">
        <v>526</v>
      </c>
      <c r="L14" s="3" t="s">
        <v>190</v>
      </c>
      <c r="M14" s="3" t="s">
        <v>329</v>
      </c>
      <c r="N14" s="3" t="s">
        <v>535</v>
      </c>
      <c r="O14" s="3" t="s">
        <v>538</v>
      </c>
      <c r="P14" s="3" t="s">
        <v>381</v>
      </c>
      <c r="Q14" s="3" t="s">
        <v>1373</v>
      </c>
      <c r="R14" s="16" t="s">
        <v>1067</v>
      </c>
    </row>
    <row r="15" spans="2:18" ht="15" customHeight="1" x14ac:dyDescent="0.2">
      <c r="B15" s="3">
        <v>11</v>
      </c>
      <c r="C15" s="24" t="s">
        <v>1393</v>
      </c>
      <c r="D15" s="11"/>
      <c r="E15" s="15" t="s">
        <v>720</v>
      </c>
      <c r="F15" s="3" t="s">
        <v>720</v>
      </c>
      <c r="G15" s="3" t="s">
        <v>720</v>
      </c>
      <c r="H15" s="3" t="s">
        <v>720</v>
      </c>
      <c r="I15" s="3" t="s">
        <v>720</v>
      </c>
      <c r="J15" s="3" t="s">
        <v>720</v>
      </c>
      <c r="K15" s="3" t="s">
        <v>720</v>
      </c>
      <c r="L15" s="3" t="s">
        <v>720</v>
      </c>
      <c r="M15" s="3" t="s">
        <v>720</v>
      </c>
      <c r="N15" s="3" t="s">
        <v>720</v>
      </c>
      <c r="O15" s="3" t="s">
        <v>720</v>
      </c>
      <c r="P15" s="3" t="s">
        <v>720</v>
      </c>
      <c r="Q15" s="3" t="s">
        <v>720</v>
      </c>
      <c r="R15" s="16" t="s">
        <v>720</v>
      </c>
    </row>
    <row r="16" spans="2:18" ht="15" customHeight="1" x14ac:dyDescent="0.2">
      <c r="B16" s="3">
        <v>12</v>
      </c>
      <c r="C16" s="24" t="s">
        <v>211</v>
      </c>
      <c r="D16" s="11"/>
      <c r="E16" s="15" t="s">
        <v>720</v>
      </c>
      <c r="F16" s="3" t="s">
        <v>720</v>
      </c>
      <c r="G16" s="3" t="s">
        <v>720</v>
      </c>
      <c r="H16" s="3" t="s">
        <v>720</v>
      </c>
      <c r="I16" s="3" t="s">
        <v>720</v>
      </c>
      <c r="J16" s="3" t="s">
        <v>720</v>
      </c>
      <c r="K16" s="3" t="s">
        <v>720</v>
      </c>
      <c r="L16" s="3" t="s">
        <v>720</v>
      </c>
      <c r="M16" s="3" t="s">
        <v>720</v>
      </c>
      <c r="N16" s="3" t="s">
        <v>720</v>
      </c>
      <c r="O16" s="3" t="s">
        <v>720</v>
      </c>
      <c r="P16" s="3" t="s">
        <v>720</v>
      </c>
      <c r="Q16" s="3" t="s">
        <v>720</v>
      </c>
      <c r="R16" s="16" t="s">
        <v>720</v>
      </c>
    </row>
    <row r="17" spans="2:19" ht="15" customHeight="1" x14ac:dyDescent="0.2">
      <c r="B17" s="3">
        <v>13</v>
      </c>
      <c r="C17" s="24" t="s">
        <v>676</v>
      </c>
      <c r="D17" s="11"/>
      <c r="E17" s="15" t="s">
        <v>720</v>
      </c>
      <c r="F17" s="3" t="s">
        <v>720</v>
      </c>
      <c r="G17" s="3" t="s">
        <v>720</v>
      </c>
      <c r="H17" s="3" t="s">
        <v>720</v>
      </c>
      <c r="I17" s="3" t="s">
        <v>720</v>
      </c>
      <c r="J17" s="3" t="s">
        <v>720</v>
      </c>
      <c r="K17" s="3" t="s">
        <v>720</v>
      </c>
      <c r="L17" s="3" t="s">
        <v>720</v>
      </c>
      <c r="M17" s="3" t="s">
        <v>720</v>
      </c>
      <c r="N17" s="3" t="s">
        <v>720</v>
      </c>
      <c r="O17" s="3" t="s">
        <v>720</v>
      </c>
      <c r="P17" s="3" t="s">
        <v>720</v>
      </c>
      <c r="Q17" s="3" t="s">
        <v>720</v>
      </c>
      <c r="R17" s="16" t="s">
        <v>720</v>
      </c>
    </row>
    <row r="18" spans="2:19" ht="15" customHeight="1" x14ac:dyDescent="0.2">
      <c r="B18" s="3">
        <v>14</v>
      </c>
      <c r="C18" s="24" t="s">
        <v>635</v>
      </c>
      <c r="D18" s="11"/>
      <c r="E18" s="15" t="s">
        <v>720</v>
      </c>
      <c r="F18" s="3" t="s">
        <v>720</v>
      </c>
      <c r="G18" s="3" t="s">
        <v>720</v>
      </c>
      <c r="H18" s="3" t="s">
        <v>720</v>
      </c>
      <c r="I18" s="3" t="s">
        <v>720</v>
      </c>
      <c r="J18" s="3" t="s">
        <v>720</v>
      </c>
      <c r="K18" s="3" t="s">
        <v>720</v>
      </c>
      <c r="L18" s="3" t="s">
        <v>720</v>
      </c>
      <c r="M18" s="3" t="s">
        <v>720</v>
      </c>
      <c r="N18" s="3" t="s">
        <v>720</v>
      </c>
      <c r="O18" s="3" t="s">
        <v>720</v>
      </c>
      <c r="P18" s="3" t="s">
        <v>720</v>
      </c>
      <c r="Q18" s="3" t="s">
        <v>720</v>
      </c>
      <c r="R18" s="16" t="s">
        <v>720</v>
      </c>
    </row>
    <row r="19" spans="2:19" ht="15" customHeight="1" x14ac:dyDescent="0.2">
      <c r="B19" s="3">
        <v>15</v>
      </c>
      <c r="C19" s="24" t="s">
        <v>1394</v>
      </c>
      <c r="D19" s="11"/>
      <c r="E19" s="15" t="s">
        <v>986</v>
      </c>
      <c r="F19" s="3" t="s">
        <v>395</v>
      </c>
      <c r="G19" s="3" t="s">
        <v>1002</v>
      </c>
      <c r="H19" s="3" t="s">
        <v>447</v>
      </c>
      <c r="I19" s="3" t="s">
        <v>92</v>
      </c>
      <c r="J19" s="3" t="s">
        <v>95</v>
      </c>
      <c r="K19" s="3" t="s">
        <v>98</v>
      </c>
      <c r="L19" s="3" t="s">
        <v>237</v>
      </c>
      <c r="M19" s="3" t="s">
        <v>699</v>
      </c>
      <c r="N19" s="3" t="s">
        <v>104</v>
      </c>
      <c r="O19" s="3" t="s">
        <v>106</v>
      </c>
      <c r="P19" s="3" t="s">
        <v>427</v>
      </c>
      <c r="Q19" s="3" t="s">
        <v>876</v>
      </c>
      <c r="R19" s="16" t="s">
        <v>1101</v>
      </c>
    </row>
    <row r="20" spans="2:19" ht="15" customHeight="1" x14ac:dyDescent="0.2">
      <c r="B20" s="3">
        <v>16</v>
      </c>
      <c r="C20" s="24" t="s">
        <v>1395</v>
      </c>
      <c r="D20" s="11"/>
      <c r="E20" s="15" t="s">
        <v>1001</v>
      </c>
      <c r="F20" s="3" t="s">
        <v>170</v>
      </c>
      <c r="G20" s="3" t="s">
        <v>1020</v>
      </c>
      <c r="H20" s="3" t="s">
        <v>481</v>
      </c>
      <c r="I20" s="3" t="s">
        <v>137</v>
      </c>
      <c r="J20" s="3" t="s">
        <v>140</v>
      </c>
      <c r="K20" s="3" t="s">
        <v>143</v>
      </c>
      <c r="L20" s="3" t="s">
        <v>282</v>
      </c>
      <c r="M20" s="3" t="s">
        <v>734</v>
      </c>
      <c r="N20" s="3" t="s">
        <v>149</v>
      </c>
      <c r="O20" s="3" t="s">
        <v>151</v>
      </c>
      <c r="P20" s="3" t="s">
        <v>463</v>
      </c>
      <c r="Q20" s="3" t="s">
        <v>893</v>
      </c>
      <c r="R20" s="16" t="s">
        <v>1111</v>
      </c>
    </row>
    <row r="21" spans="2:19" ht="15" customHeight="1" x14ac:dyDescent="0.2">
      <c r="B21" s="3">
        <v>17</v>
      </c>
      <c r="C21" s="24" t="s">
        <v>1396</v>
      </c>
      <c r="D21" s="11"/>
      <c r="E21" s="15" t="s">
        <v>985</v>
      </c>
      <c r="F21" s="3" t="s">
        <v>216</v>
      </c>
      <c r="G21" s="3" t="s">
        <v>265</v>
      </c>
      <c r="H21" s="3" t="s">
        <v>1381</v>
      </c>
      <c r="I21" s="3" t="s">
        <v>182</v>
      </c>
      <c r="J21" s="3" t="s">
        <v>185</v>
      </c>
      <c r="K21" s="3" t="s">
        <v>188</v>
      </c>
      <c r="L21" s="3" t="s">
        <v>326</v>
      </c>
      <c r="M21" s="3" t="s">
        <v>458</v>
      </c>
      <c r="N21" s="3" t="s">
        <v>195</v>
      </c>
      <c r="O21" s="3" t="s">
        <v>197</v>
      </c>
      <c r="P21" s="3" t="s">
        <v>665</v>
      </c>
      <c r="Q21" s="3" t="s">
        <v>905</v>
      </c>
      <c r="R21" s="16" t="s">
        <v>712</v>
      </c>
    </row>
    <row r="22" spans="2:19" ht="15" customHeight="1" thickBot="1" x14ac:dyDescent="0.25">
      <c r="B22" s="4">
        <v>18</v>
      </c>
      <c r="C22" s="25" t="s">
        <v>1397</v>
      </c>
      <c r="D22" s="116" t="s">
        <v>825</v>
      </c>
      <c r="E22" s="17" t="s">
        <v>1000</v>
      </c>
      <c r="F22" s="18" t="s">
        <v>261</v>
      </c>
      <c r="G22" s="18" t="s">
        <v>354</v>
      </c>
      <c r="H22" s="18" t="s">
        <v>517</v>
      </c>
      <c r="I22" s="18" t="s">
        <v>229</v>
      </c>
      <c r="J22" s="18" t="s">
        <v>232</v>
      </c>
      <c r="K22" s="18" t="s">
        <v>235</v>
      </c>
      <c r="L22" s="18" t="s">
        <v>784</v>
      </c>
      <c r="M22" s="18" t="s">
        <v>492</v>
      </c>
      <c r="N22" s="18" t="s">
        <v>241</v>
      </c>
      <c r="O22" s="18" t="s">
        <v>243</v>
      </c>
      <c r="P22" s="18" t="s">
        <v>707</v>
      </c>
      <c r="Q22" s="18" t="s">
        <v>111</v>
      </c>
      <c r="R22" s="19" t="s">
        <v>743</v>
      </c>
    </row>
    <row r="23" spans="2:19" ht="15" customHeight="1" x14ac:dyDescent="0.2">
      <c r="C23" s="8" t="s">
        <v>855</v>
      </c>
      <c r="D23" s="115"/>
      <c r="E23" s="118">
        <v>7</v>
      </c>
      <c r="F23" s="118">
        <v>7</v>
      </c>
      <c r="G23" s="118">
        <v>7</v>
      </c>
      <c r="H23" s="118">
        <v>7</v>
      </c>
      <c r="I23" s="118">
        <v>7</v>
      </c>
      <c r="J23" s="118">
        <v>7</v>
      </c>
      <c r="K23" s="118">
        <v>7</v>
      </c>
      <c r="L23" s="118">
        <v>7</v>
      </c>
      <c r="M23" s="118">
        <v>7</v>
      </c>
      <c r="N23" s="118">
        <v>7</v>
      </c>
      <c r="O23" s="118">
        <v>7</v>
      </c>
      <c r="P23" s="118">
        <v>7</v>
      </c>
      <c r="Q23" s="118">
        <v>7</v>
      </c>
      <c r="R23" s="118">
        <v>7</v>
      </c>
    </row>
    <row r="24" spans="2:19" ht="15" customHeight="1" thickBot="1" x14ac:dyDescent="0.25">
      <c r="C24" s="9" t="s">
        <v>856</v>
      </c>
      <c r="D24" s="115"/>
      <c r="E24" s="115">
        <v>113</v>
      </c>
      <c r="F24" s="115">
        <v>114</v>
      </c>
      <c r="G24" s="115">
        <v>114</v>
      </c>
      <c r="H24" s="115">
        <v>114</v>
      </c>
      <c r="I24" s="115">
        <v>114</v>
      </c>
      <c r="J24" s="115">
        <v>114</v>
      </c>
      <c r="K24" s="115">
        <v>114</v>
      </c>
      <c r="L24" s="115">
        <v>114</v>
      </c>
      <c r="M24" s="115">
        <v>114</v>
      </c>
      <c r="N24" s="115">
        <v>114</v>
      </c>
      <c r="O24" s="115">
        <v>114</v>
      </c>
      <c r="P24" s="115">
        <v>114</v>
      </c>
      <c r="Q24" s="115">
        <v>114</v>
      </c>
      <c r="R24" s="115">
        <v>113</v>
      </c>
    </row>
    <row r="25" spans="2:19" ht="15" customHeight="1" thickBot="1" x14ac:dyDescent="0.25">
      <c r="C25" s="9" t="s">
        <v>857</v>
      </c>
      <c r="D25" s="115"/>
      <c r="E25" s="115">
        <f>E23*E24</f>
        <v>791</v>
      </c>
      <c r="F25" s="115">
        <f t="shared" ref="F25:R25" si="0">F23*F24</f>
        <v>798</v>
      </c>
      <c r="G25" s="115">
        <f t="shared" si="0"/>
        <v>798</v>
      </c>
      <c r="H25" s="115">
        <f t="shared" si="0"/>
        <v>798</v>
      </c>
      <c r="I25" s="115">
        <f t="shared" si="0"/>
        <v>798</v>
      </c>
      <c r="J25" s="115">
        <f t="shared" si="0"/>
        <v>798</v>
      </c>
      <c r="K25" s="115">
        <f t="shared" si="0"/>
        <v>798</v>
      </c>
      <c r="L25" s="115">
        <f t="shared" si="0"/>
        <v>798</v>
      </c>
      <c r="M25" s="115">
        <f t="shared" si="0"/>
        <v>798</v>
      </c>
      <c r="N25" s="115">
        <f t="shared" si="0"/>
        <v>798</v>
      </c>
      <c r="O25" s="115">
        <f t="shared" si="0"/>
        <v>798</v>
      </c>
      <c r="P25" s="115">
        <f t="shared" si="0"/>
        <v>798</v>
      </c>
      <c r="Q25" s="115">
        <f t="shared" si="0"/>
        <v>798</v>
      </c>
      <c r="R25" s="117">
        <f t="shared" si="0"/>
        <v>791</v>
      </c>
      <c r="S25" s="113">
        <f>SUM(E25:R25)</f>
        <v>11158</v>
      </c>
    </row>
    <row r="26" spans="2:19" ht="15" customHeight="1" thickBot="1" x14ac:dyDescent="0.25">
      <c r="C26" s="44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6"/>
    </row>
    <row r="27" spans="2:19" ht="15" customHeight="1" thickBot="1" x14ac:dyDescent="0.25">
      <c r="C27" s="133" t="s">
        <v>860</v>
      </c>
      <c r="D27" s="125"/>
      <c r="E27" s="163">
        <f>E23</f>
        <v>7</v>
      </c>
      <c r="F27" s="164">
        <f>F23</f>
        <v>7</v>
      </c>
      <c r="G27" s="164">
        <f>G23</f>
        <v>7</v>
      </c>
      <c r="H27" s="164">
        <f>H23</f>
        <v>7</v>
      </c>
      <c r="I27" s="164">
        <f>I23</f>
        <v>7</v>
      </c>
      <c r="J27" s="164">
        <f>J23</f>
        <v>7</v>
      </c>
      <c r="K27" s="164">
        <f>K23</f>
        <v>7</v>
      </c>
      <c r="L27" s="164">
        <f>L23</f>
        <v>7</v>
      </c>
      <c r="M27" s="164">
        <f>M23</f>
        <v>7</v>
      </c>
      <c r="N27" s="164">
        <f>N23</f>
        <v>7</v>
      </c>
      <c r="O27" s="164">
        <f>O23</f>
        <v>7</v>
      </c>
      <c r="P27" s="164">
        <f>P23</f>
        <v>7</v>
      </c>
      <c r="Q27" s="164">
        <f>Q23</f>
        <v>7</v>
      </c>
      <c r="R27" s="165">
        <f>R23</f>
        <v>7</v>
      </c>
      <c r="S27" s="113">
        <f>SUM(E27:R27)</f>
        <v>98</v>
      </c>
    </row>
    <row r="30" spans="2:19" ht="18" customHeight="1" x14ac:dyDescent="0.2">
      <c r="B30" s="6" t="s">
        <v>1386</v>
      </c>
      <c r="C30" s="43"/>
      <c r="D30" s="7" t="s">
        <v>1387</v>
      </c>
    </row>
    <row r="31" spans="2:19" ht="15" customHeight="1" thickBot="1" x14ac:dyDescent="0.25">
      <c r="B31" s="5" t="s">
        <v>1475</v>
      </c>
      <c r="C31" s="43"/>
      <c r="D31" s="1" t="s">
        <v>1165</v>
      </c>
    </row>
    <row r="32" spans="2:19" ht="15" customHeight="1" x14ac:dyDescent="0.2">
      <c r="B32" s="2" t="s">
        <v>2</v>
      </c>
      <c r="C32" s="45"/>
      <c r="D32" s="10"/>
      <c r="E32" s="12" t="s">
        <v>1253</v>
      </c>
      <c r="F32" s="13" t="s">
        <v>1254</v>
      </c>
      <c r="G32" s="13" t="s">
        <v>1256</v>
      </c>
      <c r="H32" s="13" t="s">
        <v>1257</v>
      </c>
      <c r="I32" s="13" t="s">
        <v>1258</v>
      </c>
      <c r="J32" s="13" t="s">
        <v>1260</v>
      </c>
      <c r="K32" s="13" t="s">
        <v>1262</v>
      </c>
      <c r="L32" s="13" t="s">
        <v>1263</v>
      </c>
      <c r="M32" s="13" t="s">
        <v>1265</v>
      </c>
      <c r="N32" s="13" t="s">
        <v>1266</v>
      </c>
      <c r="O32" s="13" t="s">
        <v>1268</v>
      </c>
      <c r="P32" s="13" t="s">
        <v>1270</v>
      </c>
      <c r="Q32" s="13" t="s">
        <v>1272</v>
      </c>
      <c r="R32" s="14" t="s">
        <v>1274</v>
      </c>
    </row>
    <row r="33" spans="2:18" ht="30" customHeight="1" x14ac:dyDescent="0.2">
      <c r="B33" s="3"/>
      <c r="C33" s="24"/>
      <c r="D33" s="11"/>
      <c r="E33" s="15" t="s">
        <v>858</v>
      </c>
      <c r="F33" s="3" t="s">
        <v>860</v>
      </c>
      <c r="G33" s="3" t="s">
        <v>860</v>
      </c>
      <c r="H33" s="3" t="s">
        <v>860</v>
      </c>
      <c r="I33" s="3" t="s">
        <v>860</v>
      </c>
      <c r="J33" s="3" t="s">
        <v>860</v>
      </c>
      <c r="K33" s="3" t="s">
        <v>860</v>
      </c>
      <c r="L33" s="3" t="s">
        <v>860</v>
      </c>
      <c r="M33" s="3" t="s">
        <v>860</v>
      </c>
      <c r="N33" s="3" t="s">
        <v>860</v>
      </c>
      <c r="O33" s="3" t="s">
        <v>860</v>
      </c>
      <c r="P33" s="3" t="s">
        <v>860</v>
      </c>
      <c r="Q33" s="3" t="s">
        <v>860</v>
      </c>
      <c r="R33" s="16" t="s">
        <v>861</v>
      </c>
    </row>
    <row r="34" spans="2:18" ht="15" customHeight="1" x14ac:dyDescent="0.2">
      <c r="B34" s="3">
        <v>18</v>
      </c>
      <c r="C34" s="24" t="s">
        <v>1397</v>
      </c>
      <c r="D34" s="11" t="s">
        <v>68</v>
      </c>
      <c r="E34" s="15" t="s">
        <v>1160</v>
      </c>
      <c r="F34" s="3" t="s">
        <v>82</v>
      </c>
      <c r="G34" s="3" t="s">
        <v>85</v>
      </c>
      <c r="H34" s="3" t="s">
        <v>89</v>
      </c>
      <c r="I34" s="3" t="s">
        <v>689</v>
      </c>
      <c r="J34" s="3" t="s">
        <v>692</v>
      </c>
      <c r="K34" s="3" t="s">
        <v>695</v>
      </c>
      <c r="L34" s="3" t="s">
        <v>1399</v>
      </c>
      <c r="M34" s="3" t="s">
        <v>1191</v>
      </c>
      <c r="N34" s="3" t="s">
        <v>701</v>
      </c>
      <c r="O34" s="3" t="s">
        <v>703</v>
      </c>
      <c r="P34" s="3" t="s">
        <v>624</v>
      </c>
      <c r="Q34" s="3" t="s">
        <v>741</v>
      </c>
      <c r="R34" s="16" t="s">
        <v>844</v>
      </c>
    </row>
    <row r="35" spans="2:18" ht="15" customHeight="1" x14ac:dyDescent="0.2">
      <c r="B35" s="3">
        <v>17</v>
      </c>
      <c r="C35" s="24" t="s">
        <v>1396</v>
      </c>
      <c r="D35" s="11"/>
      <c r="E35" s="15" t="s">
        <v>1162</v>
      </c>
      <c r="F35" s="3" t="s">
        <v>598</v>
      </c>
      <c r="G35" s="3" t="s">
        <v>1021</v>
      </c>
      <c r="H35" s="3" t="s">
        <v>603</v>
      </c>
      <c r="I35" s="3" t="s">
        <v>274</v>
      </c>
      <c r="J35" s="3" t="s">
        <v>277</v>
      </c>
      <c r="K35" s="3" t="s">
        <v>280</v>
      </c>
      <c r="L35" s="3" t="s">
        <v>987</v>
      </c>
      <c r="M35" s="3" t="s">
        <v>835</v>
      </c>
      <c r="N35" s="3" t="s">
        <v>286</v>
      </c>
      <c r="O35" s="3" t="s">
        <v>288</v>
      </c>
      <c r="P35" s="3" t="s">
        <v>1361</v>
      </c>
      <c r="Q35" s="3" t="s">
        <v>158</v>
      </c>
      <c r="R35" s="16" t="s">
        <v>160</v>
      </c>
    </row>
    <row r="36" spans="2:18" ht="15" customHeight="1" x14ac:dyDescent="0.2">
      <c r="B36" s="3">
        <v>16</v>
      </c>
      <c r="C36" s="24" t="s">
        <v>1395</v>
      </c>
      <c r="D36" s="11"/>
      <c r="E36" s="15" t="s">
        <v>1376</v>
      </c>
      <c r="F36" s="3" t="s">
        <v>127</v>
      </c>
      <c r="G36" s="3" t="s">
        <v>130</v>
      </c>
      <c r="H36" s="3" t="s">
        <v>134</v>
      </c>
      <c r="I36" s="3" t="s">
        <v>318</v>
      </c>
      <c r="J36" s="3" t="s">
        <v>321</v>
      </c>
      <c r="K36" s="3" t="s">
        <v>324</v>
      </c>
      <c r="L36" s="3" t="s">
        <v>1209</v>
      </c>
      <c r="M36" s="3" t="s">
        <v>533</v>
      </c>
      <c r="N36" s="3" t="s">
        <v>331</v>
      </c>
      <c r="O36" s="3" t="s">
        <v>333</v>
      </c>
      <c r="P36" s="3" t="s">
        <v>666</v>
      </c>
      <c r="Q36" s="3" t="s">
        <v>204</v>
      </c>
      <c r="R36" s="16" t="s">
        <v>206</v>
      </c>
    </row>
    <row r="37" spans="2:18" ht="15" customHeight="1" x14ac:dyDescent="0.2">
      <c r="B37" s="3">
        <v>15</v>
      </c>
      <c r="C37" s="24" t="s">
        <v>1394</v>
      </c>
      <c r="D37" s="11"/>
      <c r="E37" s="15" t="s">
        <v>1290</v>
      </c>
      <c r="F37" s="3" t="s">
        <v>218</v>
      </c>
      <c r="G37" s="3" t="s">
        <v>641</v>
      </c>
      <c r="H37" s="3" t="s">
        <v>645</v>
      </c>
      <c r="I37" s="3" t="s">
        <v>93</v>
      </c>
      <c r="J37" s="3" t="s">
        <v>96</v>
      </c>
      <c r="K37" s="3" t="s">
        <v>782</v>
      </c>
      <c r="L37" s="3" t="s">
        <v>70</v>
      </c>
      <c r="M37" s="3" t="s">
        <v>576</v>
      </c>
      <c r="N37" s="3" t="s">
        <v>788</v>
      </c>
      <c r="O37" s="3" t="s">
        <v>107</v>
      </c>
      <c r="P37" s="3" t="s">
        <v>708</v>
      </c>
      <c r="Q37" s="3" t="s">
        <v>249</v>
      </c>
      <c r="R37" s="16" t="s">
        <v>251</v>
      </c>
    </row>
    <row r="38" spans="2:18" ht="15" customHeight="1" x14ac:dyDescent="0.2">
      <c r="B38" s="3">
        <v>14</v>
      </c>
      <c r="C38" s="24" t="s">
        <v>635</v>
      </c>
      <c r="D38" s="11"/>
      <c r="E38" s="15" t="s">
        <v>720</v>
      </c>
      <c r="F38" s="3" t="s">
        <v>720</v>
      </c>
      <c r="G38" s="3" t="s">
        <v>720</v>
      </c>
      <c r="H38" s="3" t="s">
        <v>720</v>
      </c>
      <c r="I38" s="3" t="s">
        <v>720</v>
      </c>
      <c r="J38" s="3" t="s">
        <v>720</v>
      </c>
      <c r="K38" s="3" t="s">
        <v>720</v>
      </c>
      <c r="L38" s="3" t="s">
        <v>720</v>
      </c>
      <c r="M38" s="3" t="s">
        <v>720</v>
      </c>
      <c r="N38" s="3" t="s">
        <v>720</v>
      </c>
      <c r="O38" s="3" t="s">
        <v>720</v>
      </c>
      <c r="P38" s="3" t="s">
        <v>720</v>
      </c>
      <c r="Q38" s="3" t="s">
        <v>720</v>
      </c>
      <c r="R38" s="16" t="s">
        <v>720</v>
      </c>
    </row>
    <row r="39" spans="2:18" ht="15" customHeight="1" x14ac:dyDescent="0.2">
      <c r="B39" s="3">
        <v>13</v>
      </c>
      <c r="C39" s="24" t="s">
        <v>676</v>
      </c>
      <c r="D39" s="11"/>
      <c r="E39" s="15" t="s">
        <v>720</v>
      </c>
      <c r="F39" s="3" t="s">
        <v>720</v>
      </c>
      <c r="G39" s="3" t="s">
        <v>720</v>
      </c>
      <c r="H39" s="3" t="s">
        <v>720</v>
      </c>
      <c r="I39" s="3" t="s">
        <v>720</v>
      </c>
      <c r="J39" s="3" t="s">
        <v>720</v>
      </c>
      <c r="K39" s="3" t="s">
        <v>720</v>
      </c>
      <c r="L39" s="3" t="s">
        <v>720</v>
      </c>
      <c r="M39" s="3" t="s">
        <v>720</v>
      </c>
      <c r="N39" s="3" t="s">
        <v>720</v>
      </c>
      <c r="O39" s="3" t="s">
        <v>720</v>
      </c>
      <c r="P39" s="3" t="s">
        <v>720</v>
      </c>
      <c r="Q39" s="3" t="s">
        <v>720</v>
      </c>
      <c r="R39" s="16" t="s">
        <v>720</v>
      </c>
    </row>
    <row r="40" spans="2:18" ht="15" customHeight="1" x14ac:dyDescent="0.2">
      <c r="B40" s="3">
        <v>12</v>
      </c>
      <c r="C40" s="24" t="s">
        <v>211</v>
      </c>
      <c r="D40" s="11"/>
      <c r="E40" s="15" t="s">
        <v>720</v>
      </c>
      <c r="F40" s="3" t="s">
        <v>720</v>
      </c>
      <c r="G40" s="3" t="s">
        <v>720</v>
      </c>
      <c r="H40" s="3" t="s">
        <v>720</v>
      </c>
      <c r="I40" s="3" t="s">
        <v>720</v>
      </c>
      <c r="J40" s="3" t="s">
        <v>720</v>
      </c>
      <c r="K40" s="3" t="s">
        <v>720</v>
      </c>
      <c r="L40" s="3" t="s">
        <v>720</v>
      </c>
      <c r="M40" s="3" t="s">
        <v>720</v>
      </c>
      <c r="N40" s="3" t="s">
        <v>720</v>
      </c>
      <c r="O40" s="3" t="s">
        <v>720</v>
      </c>
      <c r="P40" s="3" t="s">
        <v>720</v>
      </c>
      <c r="Q40" s="3" t="s">
        <v>720</v>
      </c>
      <c r="R40" s="16" t="s">
        <v>720</v>
      </c>
    </row>
    <row r="41" spans="2:18" ht="15" customHeight="1" x14ac:dyDescent="0.2">
      <c r="B41" s="3">
        <v>11</v>
      </c>
      <c r="C41" s="24" t="s">
        <v>1393</v>
      </c>
      <c r="D41" s="11"/>
      <c r="E41" s="15" t="s">
        <v>720</v>
      </c>
      <c r="F41" s="3" t="s">
        <v>720</v>
      </c>
      <c r="G41" s="3" t="s">
        <v>720</v>
      </c>
      <c r="H41" s="3" t="s">
        <v>720</v>
      </c>
      <c r="I41" s="3" t="s">
        <v>720</v>
      </c>
      <c r="J41" s="3" t="s">
        <v>720</v>
      </c>
      <c r="K41" s="3" t="s">
        <v>720</v>
      </c>
      <c r="L41" s="3" t="s">
        <v>720</v>
      </c>
      <c r="M41" s="3" t="s">
        <v>720</v>
      </c>
      <c r="N41" s="3" t="s">
        <v>720</v>
      </c>
      <c r="O41" s="3" t="s">
        <v>720</v>
      </c>
      <c r="P41" s="3" t="s">
        <v>720</v>
      </c>
      <c r="Q41" s="3" t="s">
        <v>720</v>
      </c>
      <c r="R41" s="16" t="s">
        <v>720</v>
      </c>
    </row>
    <row r="42" spans="2:18" ht="15" customHeight="1" x14ac:dyDescent="0.2">
      <c r="B42" s="3">
        <v>10</v>
      </c>
      <c r="C42" s="24" t="s">
        <v>1392</v>
      </c>
      <c r="D42" s="11"/>
      <c r="E42" s="15" t="s">
        <v>1291</v>
      </c>
      <c r="F42" s="3" t="s">
        <v>263</v>
      </c>
      <c r="G42" s="3" t="s">
        <v>682</v>
      </c>
      <c r="H42" s="3" t="s">
        <v>686</v>
      </c>
      <c r="I42" s="3" t="s">
        <v>138</v>
      </c>
      <c r="J42" s="3" t="s">
        <v>141</v>
      </c>
      <c r="K42" s="3" t="s">
        <v>831</v>
      </c>
      <c r="L42" s="3" t="s">
        <v>73</v>
      </c>
      <c r="M42" s="3" t="s">
        <v>617</v>
      </c>
      <c r="N42" s="3" t="s">
        <v>837</v>
      </c>
      <c r="O42" s="3" t="s">
        <v>152</v>
      </c>
      <c r="P42" s="3" t="s">
        <v>739</v>
      </c>
      <c r="Q42" s="3" t="s">
        <v>294</v>
      </c>
      <c r="R42" s="16" t="s">
        <v>296</v>
      </c>
    </row>
    <row r="43" spans="2:18" ht="15" customHeight="1" x14ac:dyDescent="0.2">
      <c r="B43" s="3">
        <v>9</v>
      </c>
      <c r="C43" s="24" t="s">
        <v>437</v>
      </c>
      <c r="D43" s="11"/>
      <c r="E43" s="15" t="s">
        <v>72</v>
      </c>
      <c r="F43" s="3" t="s">
        <v>264</v>
      </c>
      <c r="G43" s="3" t="s">
        <v>267</v>
      </c>
      <c r="H43" s="3" t="s">
        <v>271</v>
      </c>
      <c r="I43" s="3" t="s">
        <v>183</v>
      </c>
      <c r="J43" s="3" t="s">
        <v>186</v>
      </c>
      <c r="K43" s="3" t="s">
        <v>454</v>
      </c>
      <c r="L43" s="3" t="s">
        <v>191</v>
      </c>
      <c r="M43" s="3" t="s">
        <v>903</v>
      </c>
      <c r="N43" s="3" t="s">
        <v>460</v>
      </c>
      <c r="O43" s="3" t="s">
        <v>198</v>
      </c>
      <c r="P43" s="3" t="s">
        <v>763</v>
      </c>
      <c r="Q43" s="3" t="s">
        <v>339</v>
      </c>
      <c r="R43" s="16" t="s">
        <v>341</v>
      </c>
    </row>
    <row r="44" spans="2:18" ht="15" customHeight="1" x14ac:dyDescent="0.2">
      <c r="B44" s="3">
        <v>8</v>
      </c>
      <c r="C44" s="24" t="s">
        <v>391</v>
      </c>
      <c r="D44" s="11"/>
      <c r="E44" s="15" t="s">
        <v>78</v>
      </c>
      <c r="F44" s="3" t="s">
        <v>353</v>
      </c>
      <c r="G44" s="3" t="s">
        <v>356</v>
      </c>
      <c r="H44" s="3" t="s">
        <v>360</v>
      </c>
      <c r="I44" s="3" t="s">
        <v>230</v>
      </c>
      <c r="J44" s="3" t="s">
        <v>233</v>
      </c>
      <c r="K44" s="3" t="s">
        <v>488</v>
      </c>
      <c r="L44" s="3" t="s">
        <v>101</v>
      </c>
      <c r="M44" s="3" t="s">
        <v>913</v>
      </c>
      <c r="N44" s="3" t="s">
        <v>494</v>
      </c>
      <c r="O44" s="3" t="s">
        <v>244</v>
      </c>
      <c r="P44" s="3" t="s">
        <v>816</v>
      </c>
      <c r="Q44" s="3" t="s">
        <v>1400</v>
      </c>
      <c r="R44" s="16" t="s">
        <v>992</v>
      </c>
    </row>
    <row r="45" spans="2:18" ht="15" customHeight="1" x14ac:dyDescent="0.2">
      <c r="B45" s="3">
        <v>7</v>
      </c>
      <c r="C45" s="24" t="s">
        <v>346</v>
      </c>
      <c r="D45" s="11"/>
      <c r="E45" s="15" t="s">
        <v>1177</v>
      </c>
      <c r="F45" s="3" t="s">
        <v>397</v>
      </c>
      <c r="G45" s="3" t="s">
        <v>773</v>
      </c>
      <c r="H45" s="3" t="s">
        <v>90</v>
      </c>
      <c r="I45" s="3" t="s">
        <v>1092</v>
      </c>
      <c r="J45" s="3" t="s">
        <v>1094</v>
      </c>
      <c r="K45" s="3" t="s">
        <v>1096</v>
      </c>
      <c r="L45" s="3" t="s">
        <v>1078</v>
      </c>
      <c r="M45" s="3" t="s">
        <v>700</v>
      </c>
      <c r="N45" s="3" t="s">
        <v>1192</v>
      </c>
      <c r="O45" s="3" t="s">
        <v>1193</v>
      </c>
      <c r="P45" s="3" t="s">
        <v>1363</v>
      </c>
      <c r="Q45" s="3" t="s">
        <v>430</v>
      </c>
      <c r="R45" s="16" t="s">
        <v>432</v>
      </c>
    </row>
    <row r="46" spans="2:18" ht="15" customHeight="1" x14ac:dyDescent="0.2">
      <c r="B46" s="3">
        <v>6</v>
      </c>
      <c r="C46" s="24" t="s">
        <v>301</v>
      </c>
      <c r="D46" s="11"/>
      <c r="E46" s="15" t="s">
        <v>1343</v>
      </c>
      <c r="F46" s="3" t="s">
        <v>398</v>
      </c>
      <c r="G46" s="3" t="s">
        <v>401</v>
      </c>
      <c r="H46" s="3" t="s">
        <v>405</v>
      </c>
      <c r="I46" s="3" t="s">
        <v>275</v>
      </c>
      <c r="J46" s="3" t="s">
        <v>278</v>
      </c>
      <c r="K46" s="3" t="s">
        <v>1224</v>
      </c>
      <c r="L46" s="3" t="s">
        <v>146</v>
      </c>
      <c r="M46" s="3" t="s">
        <v>926</v>
      </c>
      <c r="N46" s="3" t="s">
        <v>1195</v>
      </c>
      <c r="O46" s="3" t="s">
        <v>289</v>
      </c>
      <c r="P46" s="3" t="s">
        <v>841</v>
      </c>
      <c r="Q46" s="3" t="s">
        <v>465</v>
      </c>
      <c r="R46" s="16" t="s">
        <v>467</v>
      </c>
    </row>
    <row r="47" spans="2:18" ht="15" customHeight="1" x14ac:dyDescent="0.2">
      <c r="B47" s="3">
        <v>5</v>
      </c>
      <c r="C47" s="24" t="s">
        <v>256</v>
      </c>
      <c r="D47" s="11"/>
      <c r="E47" s="15" t="s">
        <v>1179</v>
      </c>
      <c r="F47" s="3" t="s">
        <v>829</v>
      </c>
      <c r="G47" s="3" t="s">
        <v>886</v>
      </c>
      <c r="H47" s="3" t="s">
        <v>135</v>
      </c>
      <c r="I47" s="3" t="s">
        <v>319</v>
      </c>
      <c r="J47" s="3" t="s">
        <v>322</v>
      </c>
      <c r="K47" s="3" t="s">
        <v>527</v>
      </c>
      <c r="L47" s="3" t="s">
        <v>192</v>
      </c>
      <c r="M47" s="3" t="s">
        <v>735</v>
      </c>
      <c r="N47" s="3" t="s">
        <v>536</v>
      </c>
      <c r="O47" s="3" t="s">
        <v>334</v>
      </c>
      <c r="P47" s="3" t="s">
        <v>1365</v>
      </c>
      <c r="Q47" s="3" t="s">
        <v>1401</v>
      </c>
      <c r="R47" s="16" t="s">
        <v>1288</v>
      </c>
    </row>
    <row r="48" spans="2:18" ht="15" customHeight="1" x14ac:dyDescent="0.2">
      <c r="B48" s="3">
        <v>4</v>
      </c>
      <c r="C48" s="24" t="s">
        <v>211</v>
      </c>
      <c r="D48" s="11"/>
      <c r="E48" s="15" t="s">
        <v>1181</v>
      </c>
      <c r="F48" s="3" t="s">
        <v>1208</v>
      </c>
      <c r="G48" s="3" t="s">
        <v>1219</v>
      </c>
      <c r="H48" s="3" t="s">
        <v>1056</v>
      </c>
      <c r="I48" s="3" t="s">
        <v>565</v>
      </c>
      <c r="J48" s="3" t="s">
        <v>568</v>
      </c>
      <c r="K48" s="3" t="s">
        <v>571</v>
      </c>
      <c r="L48" s="3" t="s">
        <v>238</v>
      </c>
      <c r="M48" s="3" t="s">
        <v>787</v>
      </c>
      <c r="N48" s="3" t="s">
        <v>578</v>
      </c>
      <c r="O48" s="3" t="s">
        <v>108</v>
      </c>
      <c r="P48" s="3" t="s">
        <v>1367</v>
      </c>
      <c r="Q48" s="3" t="s">
        <v>1402</v>
      </c>
      <c r="R48" s="16" t="s">
        <v>1352</v>
      </c>
    </row>
    <row r="49" spans="2:20" ht="15" customHeight="1" x14ac:dyDescent="0.2">
      <c r="B49" s="3">
        <v>3</v>
      </c>
      <c r="C49" s="24" t="s">
        <v>165</v>
      </c>
      <c r="D49" s="11"/>
      <c r="E49" s="15" t="s">
        <v>1304</v>
      </c>
      <c r="F49" s="3" t="s">
        <v>477</v>
      </c>
      <c r="G49" s="3" t="s">
        <v>1234</v>
      </c>
      <c r="H49" s="3" t="s">
        <v>1090</v>
      </c>
      <c r="I49" s="3" t="s">
        <v>607</v>
      </c>
      <c r="J49" s="3" t="s">
        <v>610</v>
      </c>
      <c r="K49" s="3" t="s">
        <v>613</v>
      </c>
      <c r="L49" s="3" t="s">
        <v>283</v>
      </c>
      <c r="M49" s="3" t="s">
        <v>1227</v>
      </c>
      <c r="N49" s="3" t="s">
        <v>619</v>
      </c>
      <c r="O49" s="3" t="s">
        <v>153</v>
      </c>
      <c r="P49" s="3" t="s">
        <v>1294</v>
      </c>
      <c r="Q49" s="3" t="s">
        <v>1295</v>
      </c>
      <c r="R49" s="16" t="s">
        <v>1068</v>
      </c>
    </row>
    <row r="50" spans="2:20" ht="15" customHeight="1" x14ac:dyDescent="0.2">
      <c r="B50" s="3">
        <v>2</v>
      </c>
      <c r="C50" s="24" t="s">
        <v>120</v>
      </c>
      <c r="D50" s="11"/>
      <c r="E50" s="15" t="s">
        <v>1183</v>
      </c>
      <c r="F50" s="3" t="s">
        <v>556</v>
      </c>
      <c r="G50" s="3" t="s">
        <v>514</v>
      </c>
      <c r="H50" s="3" t="s">
        <v>272</v>
      </c>
      <c r="I50" s="3" t="s">
        <v>450</v>
      </c>
      <c r="J50" s="3" t="s">
        <v>452</v>
      </c>
      <c r="K50" s="3" t="s">
        <v>900</v>
      </c>
      <c r="L50" s="3" t="s">
        <v>327</v>
      </c>
      <c r="M50" s="3" t="s">
        <v>836</v>
      </c>
      <c r="N50" s="3" t="s">
        <v>904</v>
      </c>
      <c r="O50" s="3" t="s">
        <v>199</v>
      </c>
      <c r="P50" s="3" t="s">
        <v>1372</v>
      </c>
      <c r="Q50" s="3" t="s">
        <v>586</v>
      </c>
      <c r="R50" s="16" t="s">
        <v>588</v>
      </c>
    </row>
    <row r="51" spans="2:20" ht="15" customHeight="1" thickBot="1" x14ac:dyDescent="0.25">
      <c r="B51" s="4">
        <v>1</v>
      </c>
      <c r="C51" s="25" t="s">
        <v>74</v>
      </c>
      <c r="D51" s="116" t="s">
        <v>825</v>
      </c>
      <c r="E51" s="17" t="s">
        <v>1184</v>
      </c>
      <c r="F51" s="18" t="s">
        <v>511</v>
      </c>
      <c r="G51" s="18" t="s">
        <v>558</v>
      </c>
      <c r="H51" s="18" t="s">
        <v>361</v>
      </c>
      <c r="I51" s="18" t="s">
        <v>484</v>
      </c>
      <c r="J51" s="18" t="s">
        <v>486</v>
      </c>
      <c r="K51" s="18" t="s">
        <v>911</v>
      </c>
      <c r="L51" s="18" t="s">
        <v>491</v>
      </c>
      <c r="M51" s="18" t="s">
        <v>974</v>
      </c>
      <c r="N51" s="18" t="s">
        <v>914</v>
      </c>
      <c r="O51" s="18" t="s">
        <v>245</v>
      </c>
      <c r="P51" s="18" t="s">
        <v>1306</v>
      </c>
      <c r="Q51" s="18" t="s">
        <v>627</v>
      </c>
      <c r="R51" s="19" t="s">
        <v>629</v>
      </c>
    </row>
    <row r="52" spans="2:20" ht="15" customHeight="1" x14ac:dyDescent="0.2">
      <c r="C52" s="8" t="s">
        <v>855</v>
      </c>
      <c r="D52" s="115"/>
      <c r="E52" s="118">
        <v>7</v>
      </c>
      <c r="F52" s="118">
        <v>7</v>
      </c>
      <c r="G52" s="118">
        <v>7</v>
      </c>
      <c r="H52" s="118">
        <v>7</v>
      </c>
      <c r="I52" s="118">
        <v>7</v>
      </c>
      <c r="J52" s="118">
        <v>7</v>
      </c>
      <c r="K52" s="118">
        <v>7</v>
      </c>
      <c r="L52" s="118">
        <v>7</v>
      </c>
      <c r="M52" s="118">
        <v>7</v>
      </c>
      <c r="N52" s="118">
        <v>7</v>
      </c>
      <c r="O52" s="118">
        <v>7</v>
      </c>
      <c r="P52" s="118">
        <v>7</v>
      </c>
      <c r="Q52" s="118">
        <v>7</v>
      </c>
      <c r="R52" s="118">
        <v>7</v>
      </c>
    </row>
    <row r="53" spans="2:20" ht="15" customHeight="1" thickBot="1" x14ac:dyDescent="0.25">
      <c r="C53" s="9" t="s">
        <v>856</v>
      </c>
      <c r="D53" s="115"/>
      <c r="E53" s="115">
        <v>113</v>
      </c>
      <c r="F53" s="115">
        <v>114</v>
      </c>
      <c r="G53" s="115">
        <v>114</v>
      </c>
      <c r="H53" s="115">
        <v>114</v>
      </c>
      <c r="I53" s="115">
        <v>114</v>
      </c>
      <c r="J53" s="115">
        <v>114</v>
      </c>
      <c r="K53" s="115">
        <v>114</v>
      </c>
      <c r="L53" s="115">
        <v>114</v>
      </c>
      <c r="M53" s="115">
        <v>114</v>
      </c>
      <c r="N53" s="115">
        <v>114</v>
      </c>
      <c r="O53" s="115">
        <v>114</v>
      </c>
      <c r="P53" s="115">
        <v>114</v>
      </c>
      <c r="Q53" s="115">
        <v>114</v>
      </c>
      <c r="R53" s="115">
        <v>113</v>
      </c>
      <c r="T53" s="152" t="s">
        <v>1503</v>
      </c>
    </row>
    <row r="54" spans="2:20" ht="15" customHeight="1" thickBot="1" x14ac:dyDescent="0.25">
      <c r="C54" s="9" t="s">
        <v>857</v>
      </c>
      <c r="D54" s="115"/>
      <c r="E54" s="115">
        <f>E52*E53</f>
        <v>791</v>
      </c>
      <c r="F54" s="115">
        <f t="shared" ref="F54:R54" si="1">F52*F53</f>
        <v>798</v>
      </c>
      <c r="G54" s="115">
        <f t="shared" si="1"/>
        <v>798</v>
      </c>
      <c r="H54" s="115">
        <f t="shared" si="1"/>
        <v>798</v>
      </c>
      <c r="I54" s="115">
        <f t="shared" si="1"/>
        <v>798</v>
      </c>
      <c r="J54" s="115">
        <f t="shared" si="1"/>
        <v>798</v>
      </c>
      <c r="K54" s="115">
        <f t="shared" si="1"/>
        <v>798</v>
      </c>
      <c r="L54" s="115">
        <f t="shared" si="1"/>
        <v>798</v>
      </c>
      <c r="M54" s="115">
        <f t="shared" si="1"/>
        <v>798</v>
      </c>
      <c r="N54" s="115">
        <f t="shared" si="1"/>
        <v>798</v>
      </c>
      <c r="O54" s="115">
        <f t="shared" si="1"/>
        <v>798</v>
      </c>
      <c r="P54" s="115">
        <f t="shared" si="1"/>
        <v>798</v>
      </c>
      <c r="Q54" s="115">
        <f t="shared" si="1"/>
        <v>798</v>
      </c>
      <c r="R54" s="117">
        <f t="shared" si="1"/>
        <v>791</v>
      </c>
      <c r="S54" s="113">
        <f>SUM(E54:R54)</f>
        <v>11158</v>
      </c>
      <c r="T54" s="113">
        <f>S54+S25</f>
        <v>22316</v>
      </c>
    </row>
    <row r="55" spans="2:20" ht="15" customHeight="1" x14ac:dyDescent="0.2">
      <c r="C55" s="44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6"/>
      <c r="T55" s="156"/>
    </row>
    <row r="56" spans="2:20" ht="15" customHeight="1" thickBot="1" x14ac:dyDescent="0.25">
      <c r="T56" s="152" t="s">
        <v>1503</v>
      </c>
    </row>
    <row r="57" spans="2:20" ht="15" customHeight="1" thickBot="1" x14ac:dyDescent="0.25">
      <c r="C57" s="133" t="s">
        <v>860</v>
      </c>
      <c r="D57" s="125"/>
      <c r="E57" s="163">
        <f>E52</f>
        <v>7</v>
      </c>
      <c r="F57" s="164">
        <f t="shared" ref="F57:R57" si="2">F52</f>
        <v>7</v>
      </c>
      <c r="G57" s="164">
        <f t="shared" si="2"/>
        <v>7</v>
      </c>
      <c r="H57" s="164">
        <f t="shared" si="2"/>
        <v>7</v>
      </c>
      <c r="I57" s="164">
        <f t="shared" si="2"/>
        <v>7</v>
      </c>
      <c r="J57" s="164">
        <f t="shared" si="2"/>
        <v>7</v>
      </c>
      <c r="K57" s="164">
        <f t="shared" si="2"/>
        <v>7</v>
      </c>
      <c r="L57" s="164">
        <f t="shared" si="2"/>
        <v>7</v>
      </c>
      <c r="M57" s="164">
        <f t="shared" si="2"/>
        <v>7</v>
      </c>
      <c r="N57" s="164">
        <f t="shared" si="2"/>
        <v>7</v>
      </c>
      <c r="O57" s="164">
        <f t="shared" si="2"/>
        <v>7</v>
      </c>
      <c r="P57" s="164">
        <f t="shared" si="2"/>
        <v>7</v>
      </c>
      <c r="Q57" s="164">
        <f t="shared" si="2"/>
        <v>7</v>
      </c>
      <c r="R57" s="165">
        <f t="shared" si="2"/>
        <v>7</v>
      </c>
      <c r="S57" s="113">
        <f>SUM(E57:R57)</f>
        <v>98</v>
      </c>
      <c r="T57" s="113">
        <f>S57+S27</f>
        <v>196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B91EA-229C-4F8B-A0C1-86B664D45225}">
  <sheetPr codeName="List17">
    <pageSetUpPr fitToPage="1"/>
  </sheetPr>
  <dimension ref="B1:O30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35" width="6.7109375" style="23" customWidth="1"/>
    <col min="36" max="16384" width="9.140625" style="23"/>
  </cols>
  <sheetData>
    <row r="1" spans="2:14" ht="18" customHeight="1" x14ac:dyDescent="0.2">
      <c r="B1" s="6" t="s">
        <v>1403</v>
      </c>
      <c r="C1" s="43"/>
      <c r="D1" s="7" t="s">
        <v>864</v>
      </c>
    </row>
    <row r="2" spans="2:14" ht="15" customHeight="1" thickBot="1" x14ac:dyDescent="0.25">
      <c r="B2" s="5" t="s">
        <v>1475</v>
      </c>
      <c r="C2" s="43"/>
    </row>
    <row r="3" spans="2:14" ht="15" customHeight="1" x14ac:dyDescent="0.2">
      <c r="B3" s="2" t="s">
        <v>2</v>
      </c>
      <c r="C3" s="45"/>
      <c r="D3" s="10"/>
      <c r="E3" s="12" t="s">
        <v>4</v>
      </c>
      <c r="F3" s="13" t="s">
        <v>6</v>
      </c>
      <c r="G3" s="13" t="s">
        <v>20</v>
      </c>
      <c r="H3" s="13" t="s">
        <v>21</v>
      </c>
      <c r="I3" s="13" t="s">
        <v>8</v>
      </c>
      <c r="J3" s="13" t="s">
        <v>9</v>
      </c>
      <c r="K3" s="13" t="s">
        <v>11</v>
      </c>
      <c r="L3" s="13" t="s">
        <v>13</v>
      </c>
      <c r="M3" s="13" t="s">
        <v>15</v>
      </c>
      <c r="N3" s="14" t="s">
        <v>18</v>
      </c>
    </row>
    <row r="4" spans="2:14" ht="30" customHeight="1" x14ac:dyDescent="0.2">
      <c r="B4" s="3"/>
      <c r="C4" s="24"/>
      <c r="D4" s="11"/>
      <c r="E4" s="15" t="s">
        <v>860</v>
      </c>
      <c r="F4" s="3" t="s">
        <v>860</v>
      </c>
      <c r="G4" s="3" t="s">
        <v>860</v>
      </c>
      <c r="H4" s="3" t="s">
        <v>860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16" t="s">
        <v>860</v>
      </c>
    </row>
    <row r="5" spans="2:14" ht="15" customHeight="1" x14ac:dyDescent="0.2">
      <c r="B5" s="3">
        <v>1</v>
      </c>
      <c r="C5" s="24" t="s">
        <v>74</v>
      </c>
      <c r="D5" s="11" t="s">
        <v>68</v>
      </c>
      <c r="E5" s="15" t="s">
        <v>1160</v>
      </c>
      <c r="F5" s="3" t="s">
        <v>807</v>
      </c>
      <c r="G5" s="3" t="s">
        <v>565</v>
      </c>
      <c r="H5" s="3" t="s">
        <v>568</v>
      </c>
      <c r="I5" s="3" t="s">
        <v>327</v>
      </c>
      <c r="J5" s="3" t="s">
        <v>459</v>
      </c>
      <c r="K5" s="3" t="s">
        <v>461</v>
      </c>
      <c r="L5" s="3" t="s">
        <v>840</v>
      </c>
      <c r="M5" s="3" t="s">
        <v>497</v>
      </c>
      <c r="N5" s="16" t="s">
        <v>626</v>
      </c>
    </row>
    <row r="6" spans="2:14" ht="15" customHeight="1" x14ac:dyDescent="0.2">
      <c r="B6" s="3">
        <v>2</v>
      </c>
      <c r="C6" s="24" t="s">
        <v>120</v>
      </c>
      <c r="D6" s="11"/>
      <c r="E6" s="15" t="s">
        <v>1376</v>
      </c>
      <c r="F6" s="3" t="s">
        <v>510</v>
      </c>
      <c r="G6" s="3" t="s">
        <v>607</v>
      </c>
      <c r="H6" s="3" t="s">
        <v>610</v>
      </c>
      <c r="I6" s="3" t="s">
        <v>491</v>
      </c>
      <c r="J6" s="3" t="s">
        <v>493</v>
      </c>
      <c r="K6" s="3" t="s">
        <v>495</v>
      </c>
      <c r="L6" s="3" t="s">
        <v>976</v>
      </c>
      <c r="M6" s="3" t="s">
        <v>540</v>
      </c>
      <c r="N6" s="16" t="s">
        <v>668</v>
      </c>
    </row>
    <row r="7" spans="2:14" ht="15" customHeight="1" x14ac:dyDescent="0.2">
      <c r="B7" s="3">
        <v>3</v>
      </c>
      <c r="C7" s="24" t="s">
        <v>770</v>
      </c>
      <c r="D7" s="11"/>
      <c r="E7" s="15" t="s">
        <v>1164</v>
      </c>
      <c r="F7" s="3" t="s">
        <v>1404</v>
      </c>
      <c r="G7" s="3" t="s">
        <v>450</v>
      </c>
      <c r="H7" s="3" t="s">
        <v>452</v>
      </c>
      <c r="I7" s="3" t="s">
        <v>418</v>
      </c>
      <c r="J7" s="3" t="s">
        <v>1384</v>
      </c>
      <c r="K7" s="3" t="s">
        <v>1156</v>
      </c>
      <c r="L7" s="3" t="s">
        <v>1369</v>
      </c>
      <c r="M7" s="3" t="s">
        <v>738</v>
      </c>
      <c r="N7" s="16" t="s">
        <v>793</v>
      </c>
    </row>
    <row r="8" spans="2:14" ht="15" customHeight="1" x14ac:dyDescent="0.2">
      <c r="B8" s="3">
        <v>4</v>
      </c>
      <c r="C8" s="24" t="s">
        <v>748</v>
      </c>
      <c r="D8" s="11"/>
      <c r="E8" s="15" t="s">
        <v>69</v>
      </c>
      <c r="F8" s="3" t="s">
        <v>82</v>
      </c>
      <c r="G8" s="3" t="s">
        <v>484</v>
      </c>
      <c r="H8" s="3" t="s">
        <v>486</v>
      </c>
      <c r="I8" s="3" t="s">
        <v>457</v>
      </c>
      <c r="J8" s="3" t="s">
        <v>535</v>
      </c>
      <c r="K8" s="3" t="s">
        <v>538</v>
      </c>
      <c r="L8" s="3" t="s">
        <v>1370</v>
      </c>
      <c r="M8" s="3" t="s">
        <v>791</v>
      </c>
      <c r="N8" s="16" t="s">
        <v>113</v>
      </c>
    </row>
    <row r="9" spans="2:14" ht="15" customHeight="1" x14ac:dyDescent="0.2">
      <c r="B9" s="3">
        <v>5</v>
      </c>
      <c r="C9" s="24" t="s">
        <v>719</v>
      </c>
      <c r="D9" s="11"/>
      <c r="E9" s="15" t="s">
        <v>72</v>
      </c>
      <c r="F9" s="3" t="s">
        <v>127</v>
      </c>
      <c r="G9" s="3" t="s">
        <v>521</v>
      </c>
      <c r="H9" s="3" t="s">
        <v>524</v>
      </c>
      <c r="I9" s="3" t="s">
        <v>102</v>
      </c>
      <c r="J9" s="3" t="s">
        <v>104</v>
      </c>
      <c r="K9" s="3" t="s">
        <v>106</v>
      </c>
      <c r="L9" s="3" t="s">
        <v>1305</v>
      </c>
      <c r="M9" s="3" t="s">
        <v>1361</v>
      </c>
      <c r="N9" s="16" t="s">
        <v>158</v>
      </c>
    </row>
    <row r="10" spans="2:14" ht="15" customHeight="1" x14ac:dyDescent="0.2">
      <c r="B10" s="3">
        <v>6</v>
      </c>
      <c r="C10" s="24" t="s">
        <v>1374</v>
      </c>
      <c r="D10" s="11"/>
      <c r="E10" s="15" t="s">
        <v>1177</v>
      </c>
      <c r="F10" s="3" t="s">
        <v>219</v>
      </c>
      <c r="G10" s="3" t="s">
        <v>778</v>
      </c>
      <c r="H10" s="3" t="s">
        <v>780</v>
      </c>
      <c r="I10" s="3" t="s">
        <v>193</v>
      </c>
      <c r="J10" s="3" t="s">
        <v>195</v>
      </c>
      <c r="K10" s="3" t="s">
        <v>197</v>
      </c>
      <c r="L10" s="3" t="s">
        <v>1044</v>
      </c>
      <c r="M10" s="3" t="s">
        <v>708</v>
      </c>
      <c r="N10" s="16" t="s">
        <v>249</v>
      </c>
    </row>
    <row r="11" spans="2:14" ht="15" customHeight="1" x14ac:dyDescent="0.2">
      <c r="B11" s="3">
        <v>7</v>
      </c>
      <c r="C11" s="24" t="s">
        <v>676</v>
      </c>
      <c r="D11" s="11"/>
      <c r="E11" s="15" t="s">
        <v>1345</v>
      </c>
      <c r="F11" s="3" t="s">
        <v>308</v>
      </c>
      <c r="G11" s="3" t="s">
        <v>650</v>
      </c>
      <c r="H11" s="3" t="s">
        <v>653</v>
      </c>
      <c r="I11" s="3" t="s">
        <v>616</v>
      </c>
      <c r="J11" s="3" t="s">
        <v>701</v>
      </c>
      <c r="K11" s="3" t="s">
        <v>703</v>
      </c>
      <c r="L11" s="3" t="s">
        <v>1100</v>
      </c>
      <c r="M11" s="3" t="s">
        <v>763</v>
      </c>
      <c r="N11" s="16" t="s">
        <v>339</v>
      </c>
    </row>
    <row r="12" spans="2:14" ht="15" customHeight="1" x14ac:dyDescent="0.2">
      <c r="B12" s="3">
        <v>8</v>
      </c>
      <c r="C12" s="24" t="s">
        <v>635</v>
      </c>
      <c r="D12" s="11"/>
      <c r="E12" s="15" t="s">
        <v>1304</v>
      </c>
      <c r="F12" s="3" t="s">
        <v>397</v>
      </c>
      <c r="G12" s="3" t="s">
        <v>691</v>
      </c>
      <c r="H12" s="3" t="s">
        <v>694</v>
      </c>
      <c r="I12" s="3" t="s">
        <v>329</v>
      </c>
      <c r="J12" s="3" t="s">
        <v>331</v>
      </c>
      <c r="K12" s="3" t="s">
        <v>333</v>
      </c>
      <c r="L12" s="3" t="s">
        <v>1110</v>
      </c>
      <c r="M12" s="3" t="s">
        <v>816</v>
      </c>
      <c r="N12" s="16" t="s">
        <v>1400</v>
      </c>
    </row>
    <row r="13" spans="2:14" ht="15" customHeight="1" x14ac:dyDescent="0.2">
      <c r="B13" s="3">
        <v>9</v>
      </c>
      <c r="C13" s="24" t="s">
        <v>594</v>
      </c>
      <c r="D13" s="11"/>
      <c r="E13" s="15" t="s">
        <v>1183</v>
      </c>
      <c r="F13" s="3" t="s">
        <v>398</v>
      </c>
      <c r="G13" s="3" t="s">
        <v>729</v>
      </c>
      <c r="H13" s="3" t="s">
        <v>731</v>
      </c>
      <c r="I13" s="3" t="s">
        <v>699</v>
      </c>
      <c r="J13" s="3" t="s">
        <v>788</v>
      </c>
      <c r="K13" s="3" t="s">
        <v>107</v>
      </c>
      <c r="L13" s="3" t="s">
        <v>109</v>
      </c>
      <c r="M13" s="3" t="s">
        <v>841</v>
      </c>
      <c r="N13" s="16" t="s">
        <v>465</v>
      </c>
    </row>
    <row r="14" spans="2:14" ht="15" customHeight="1" x14ac:dyDescent="0.2">
      <c r="B14" s="3">
        <v>10</v>
      </c>
      <c r="C14" s="24" t="s">
        <v>549</v>
      </c>
      <c r="D14" s="11"/>
      <c r="E14" s="15" t="s">
        <v>1184</v>
      </c>
      <c r="F14" s="3" t="s">
        <v>443</v>
      </c>
      <c r="G14" s="3" t="s">
        <v>779</v>
      </c>
      <c r="H14" s="3" t="s">
        <v>781</v>
      </c>
      <c r="I14" s="3" t="s">
        <v>734</v>
      </c>
      <c r="J14" s="3" t="s">
        <v>837</v>
      </c>
      <c r="K14" s="3" t="s">
        <v>152</v>
      </c>
      <c r="L14" s="3" t="s">
        <v>154</v>
      </c>
      <c r="M14" s="3" t="s">
        <v>1368</v>
      </c>
      <c r="N14" s="16" t="s">
        <v>499</v>
      </c>
    </row>
    <row r="15" spans="2:14" ht="15" customHeight="1" x14ac:dyDescent="0.2">
      <c r="B15" s="3">
        <v>11</v>
      </c>
      <c r="C15" s="24" t="s">
        <v>506</v>
      </c>
      <c r="D15" s="11"/>
      <c r="E15" s="15" t="s">
        <v>1185</v>
      </c>
      <c r="F15" s="3" t="s">
        <v>477</v>
      </c>
      <c r="G15" s="3" t="s">
        <v>1024</v>
      </c>
      <c r="H15" s="3" t="s">
        <v>1025</v>
      </c>
      <c r="I15" s="3" t="s">
        <v>786</v>
      </c>
      <c r="J15" s="3" t="s">
        <v>1186</v>
      </c>
      <c r="K15" s="3" t="s">
        <v>1187</v>
      </c>
      <c r="L15" s="3" t="s">
        <v>1380</v>
      </c>
      <c r="M15" s="3" t="s">
        <v>1371</v>
      </c>
      <c r="N15" s="16" t="s">
        <v>542</v>
      </c>
    </row>
    <row r="16" spans="2:14" ht="15" customHeight="1" x14ac:dyDescent="0.2">
      <c r="B16" s="3">
        <v>12</v>
      </c>
      <c r="C16" s="24" t="s">
        <v>472</v>
      </c>
      <c r="D16" s="11"/>
      <c r="E16" s="15" t="s">
        <v>1190</v>
      </c>
      <c r="F16" s="3" t="s">
        <v>885</v>
      </c>
      <c r="G16" s="3" t="s">
        <v>184</v>
      </c>
      <c r="H16" s="3" t="s">
        <v>187</v>
      </c>
      <c r="I16" s="3" t="s">
        <v>1191</v>
      </c>
      <c r="J16" s="3" t="s">
        <v>1192</v>
      </c>
      <c r="K16" s="3" t="s">
        <v>1193</v>
      </c>
      <c r="L16" s="3" t="s">
        <v>1385</v>
      </c>
      <c r="M16" s="3" t="s">
        <v>1372</v>
      </c>
      <c r="N16" s="16" t="s">
        <v>586</v>
      </c>
    </row>
    <row r="17" spans="2:15" ht="15" customHeight="1" x14ac:dyDescent="0.2">
      <c r="B17" s="3">
        <v>13</v>
      </c>
      <c r="C17" s="24" t="s">
        <v>437</v>
      </c>
      <c r="D17" s="11"/>
      <c r="E17" s="15" t="s">
        <v>1321</v>
      </c>
      <c r="F17" s="3" t="s">
        <v>639</v>
      </c>
      <c r="G17" s="3" t="s">
        <v>231</v>
      </c>
      <c r="H17" s="3" t="s">
        <v>234</v>
      </c>
      <c r="I17" s="3" t="s">
        <v>533</v>
      </c>
      <c r="J17" s="3" t="s">
        <v>536</v>
      </c>
      <c r="K17" s="3" t="s">
        <v>334</v>
      </c>
      <c r="L17" s="3" t="s">
        <v>336</v>
      </c>
      <c r="M17" s="3" t="s">
        <v>1306</v>
      </c>
      <c r="N17" s="16" t="s">
        <v>627</v>
      </c>
    </row>
    <row r="18" spans="2:15" ht="15" customHeight="1" x14ac:dyDescent="0.2">
      <c r="B18" s="3">
        <v>14</v>
      </c>
      <c r="C18" s="24" t="s">
        <v>391</v>
      </c>
      <c r="D18" s="11"/>
      <c r="E18" s="15" t="s">
        <v>1329</v>
      </c>
      <c r="F18" s="3" t="s">
        <v>680</v>
      </c>
      <c r="G18" s="3" t="s">
        <v>276</v>
      </c>
      <c r="H18" s="3" t="s">
        <v>279</v>
      </c>
      <c r="I18" s="3" t="s">
        <v>576</v>
      </c>
      <c r="J18" s="3" t="s">
        <v>578</v>
      </c>
      <c r="K18" s="3" t="s">
        <v>108</v>
      </c>
      <c r="L18" s="3" t="s">
        <v>110</v>
      </c>
      <c r="M18" s="3" t="s">
        <v>1151</v>
      </c>
      <c r="N18" s="16" t="s">
        <v>669</v>
      </c>
    </row>
    <row r="19" spans="2:15" ht="15" customHeight="1" x14ac:dyDescent="0.2">
      <c r="B19" s="3">
        <v>15</v>
      </c>
      <c r="C19" s="24" t="s">
        <v>346</v>
      </c>
      <c r="D19" s="11"/>
      <c r="E19" s="15" t="s">
        <v>124</v>
      </c>
      <c r="F19" s="3" t="s">
        <v>599</v>
      </c>
      <c r="G19" s="3" t="s">
        <v>320</v>
      </c>
      <c r="H19" s="3" t="s">
        <v>323</v>
      </c>
      <c r="I19" s="3" t="s">
        <v>1210</v>
      </c>
      <c r="J19" s="3" t="s">
        <v>1211</v>
      </c>
      <c r="K19" s="3" t="s">
        <v>424</v>
      </c>
      <c r="L19" s="3" t="s">
        <v>426</v>
      </c>
      <c r="M19" s="3" t="s">
        <v>1373</v>
      </c>
      <c r="N19" s="16" t="s">
        <v>1405</v>
      </c>
    </row>
    <row r="20" spans="2:15" ht="15" customHeight="1" x14ac:dyDescent="0.2">
      <c r="B20" s="3">
        <v>16</v>
      </c>
      <c r="C20" s="24" t="s">
        <v>301</v>
      </c>
      <c r="D20" s="11"/>
      <c r="E20" s="15" t="s">
        <v>169</v>
      </c>
      <c r="F20" s="3" t="s">
        <v>751</v>
      </c>
      <c r="G20" s="3" t="s">
        <v>365</v>
      </c>
      <c r="H20" s="3" t="s">
        <v>368</v>
      </c>
      <c r="I20" s="3" t="s">
        <v>617</v>
      </c>
      <c r="J20" s="3" t="s">
        <v>619</v>
      </c>
      <c r="K20" s="3" t="s">
        <v>153</v>
      </c>
      <c r="L20" s="3" t="s">
        <v>155</v>
      </c>
      <c r="M20" s="3" t="s">
        <v>1152</v>
      </c>
      <c r="N20" s="16" t="s">
        <v>711</v>
      </c>
    </row>
    <row r="21" spans="2:15" ht="15" customHeight="1" x14ac:dyDescent="0.2">
      <c r="B21" s="3">
        <v>17</v>
      </c>
      <c r="C21" s="24" t="s">
        <v>256</v>
      </c>
      <c r="D21" s="11"/>
      <c r="E21" s="15" t="s">
        <v>1349</v>
      </c>
      <c r="F21" s="3" t="s">
        <v>640</v>
      </c>
      <c r="G21" s="3" t="s">
        <v>872</v>
      </c>
      <c r="H21" s="3" t="s">
        <v>873</v>
      </c>
      <c r="I21" s="3" t="s">
        <v>903</v>
      </c>
      <c r="J21" s="3" t="s">
        <v>904</v>
      </c>
      <c r="K21" s="3" t="s">
        <v>199</v>
      </c>
      <c r="L21" s="3" t="s">
        <v>201</v>
      </c>
      <c r="M21" s="3" t="s">
        <v>876</v>
      </c>
      <c r="N21" s="16" t="s">
        <v>877</v>
      </c>
    </row>
    <row r="22" spans="2:15" ht="15" customHeight="1" x14ac:dyDescent="0.2">
      <c r="B22" s="3">
        <v>18</v>
      </c>
      <c r="C22" s="24" t="s">
        <v>211</v>
      </c>
      <c r="D22" s="11"/>
      <c r="E22" s="15" t="s">
        <v>1350</v>
      </c>
      <c r="F22" s="3" t="s">
        <v>681</v>
      </c>
      <c r="G22" s="3" t="s">
        <v>889</v>
      </c>
      <c r="H22" s="3" t="s">
        <v>890</v>
      </c>
      <c r="I22" s="3" t="s">
        <v>913</v>
      </c>
      <c r="J22" s="3" t="s">
        <v>914</v>
      </c>
      <c r="K22" s="3" t="s">
        <v>245</v>
      </c>
      <c r="L22" s="3" t="s">
        <v>247</v>
      </c>
      <c r="M22" s="3" t="s">
        <v>893</v>
      </c>
      <c r="N22" s="16" t="s">
        <v>764</v>
      </c>
    </row>
    <row r="23" spans="2:15" ht="15" customHeight="1" x14ac:dyDescent="0.2">
      <c r="B23" s="3">
        <v>19</v>
      </c>
      <c r="C23" s="24" t="s">
        <v>165</v>
      </c>
      <c r="D23" s="11"/>
      <c r="E23" s="15" t="s">
        <v>260</v>
      </c>
      <c r="F23" s="3" t="s">
        <v>830</v>
      </c>
      <c r="G23" s="3" t="s">
        <v>1379</v>
      </c>
      <c r="H23" s="3" t="s">
        <v>1330</v>
      </c>
      <c r="I23" s="3" t="s">
        <v>926</v>
      </c>
      <c r="J23" s="3" t="s">
        <v>927</v>
      </c>
      <c r="K23" s="3" t="s">
        <v>290</v>
      </c>
      <c r="L23" s="3" t="s">
        <v>292</v>
      </c>
      <c r="M23" s="3" t="s">
        <v>1323</v>
      </c>
      <c r="N23" s="16" t="s">
        <v>818</v>
      </c>
    </row>
    <row r="24" spans="2:15" ht="15" customHeight="1" x14ac:dyDescent="0.2">
      <c r="B24" s="3">
        <v>20</v>
      </c>
      <c r="C24" s="24" t="s">
        <v>120</v>
      </c>
      <c r="D24" s="11"/>
      <c r="E24" s="15" t="s">
        <v>305</v>
      </c>
      <c r="F24" s="3" t="s">
        <v>722</v>
      </c>
      <c r="G24" s="3" t="s">
        <v>485</v>
      </c>
      <c r="H24" s="3" t="s">
        <v>487</v>
      </c>
      <c r="I24" s="3" t="s">
        <v>735</v>
      </c>
      <c r="J24" s="3" t="s">
        <v>736</v>
      </c>
      <c r="K24" s="3" t="s">
        <v>335</v>
      </c>
      <c r="L24" s="3" t="s">
        <v>337</v>
      </c>
      <c r="M24" s="3" t="s">
        <v>111</v>
      </c>
      <c r="N24" s="16" t="s">
        <v>114</v>
      </c>
    </row>
    <row r="25" spans="2:15" ht="15" customHeight="1" thickBot="1" x14ac:dyDescent="0.25">
      <c r="B25" s="4">
        <v>21</v>
      </c>
      <c r="C25" s="25" t="s">
        <v>74</v>
      </c>
      <c r="D25" s="116" t="s">
        <v>825</v>
      </c>
      <c r="E25" s="17" t="s">
        <v>80</v>
      </c>
      <c r="F25" s="18" t="s">
        <v>83</v>
      </c>
      <c r="G25" s="18" t="s">
        <v>522</v>
      </c>
      <c r="H25" s="18" t="s">
        <v>525</v>
      </c>
      <c r="I25" s="18" t="s">
        <v>787</v>
      </c>
      <c r="J25" s="18" t="s">
        <v>789</v>
      </c>
      <c r="K25" s="18" t="s">
        <v>580</v>
      </c>
      <c r="L25" s="18" t="s">
        <v>582</v>
      </c>
      <c r="M25" s="18" t="s">
        <v>156</v>
      </c>
      <c r="N25" s="19" t="s">
        <v>159</v>
      </c>
    </row>
    <row r="26" spans="2:15" ht="15" customHeight="1" x14ac:dyDescent="0.2">
      <c r="C26" s="8" t="s">
        <v>855</v>
      </c>
      <c r="D26" s="115"/>
      <c r="E26" s="118">
        <v>14</v>
      </c>
      <c r="F26" s="118">
        <v>14</v>
      </c>
      <c r="G26" s="118">
        <v>14</v>
      </c>
      <c r="H26" s="118">
        <v>14</v>
      </c>
      <c r="I26" s="118">
        <v>14</v>
      </c>
      <c r="J26" s="118">
        <v>14</v>
      </c>
      <c r="K26" s="118">
        <v>14</v>
      </c>
      <c r="L26" s="118">
        <v>14</v>
      </c>
      <c r="M26" s="118">
        <v>14</v>
      </c>
      <c r="N26" s="118">
        <v>14</v>
      </c>
    </row>
    <row r="27" spans="2:15" ht="15" customHeight="1" thickBot="1" x14ac:dyDescent="0.25">
      <c r="C27" s="9" t="s">
        <v>856</v>
      </c>
      <c r="D27" s="115"/>
      <c r="E27" s="115">
        <v>114</v>
      </c>
      <c r="F27" s="115">
        <v>114</v>
      </c>
      <c r="G27" s="115">
        <v>114</v>
      </c>
      <c r="H27" s="115">
        <v>114</v>
      </c>
      <c r="I27" s="115">
        <v>114</v>
      </c>
      <c r="J27" s="115">
        <v>114</v>
      </c>
      <c r="K27" s="115">
        <v>114</v>
      </c>
      <c r="L27" s="115">
        <v>114</v>
      </c>
      <c r="M27" s="115">
        <v>114</v>
      </c>
      <c r="N27" s="115">
        <v>114</v>
      </c>
    </row>
    <row r="28" spans="2:15" ht="15" customHeight="1" thickBot="1" x14ac:dyDescent="0.25">
      <c r="C28" s="9" t="s">
        <v>857</v>
      </c>
      <c r="D28" s="115"/>
      <c r="E28" s="115">
        <f>SUM(E26*E27)</f>
        <v>1596</v>
      </c>
      <c r="F28" s="115">
        <f t="shared" ref="F28:N28" si="0">SUM(F26*F27)</f>
        <v>1596</v>
      </c>
      <c r="G28" s="115">
        <f t="shared" si="0"/>
        <v>1596</v>
      </c>
      <c r="H28" s="115">
        <f t="shared" si="0"/>
        <v>1596</v>
      </c>
      <c r="I28" s="115">
        <f t="shared" si="0"/>
        <v>1596</v>
      </c>
      <c r="J28" s="115">
        <f t="shared" si="0"/>
        <v>1596</v>
      </c>
      <c r="K28" s="115">
        <f t="shared" si="0"/>
        <v>1596</v>
      </c>
      <c r="L28" s="115">
        <f t="shared" si="0"/>
        <v>1596</v>
      </c>
      <c r="M28" s="115">
        <f t="shared" si="0"/>
        <v>1596</v>
      </c>
      <c r="N28" s="117">
        <f t="shared" si="0"/>
        <v>1596</v>
      </c>
      <c r="O28" s="113">
        <f>SUM(E28:N28)</f>
        <v>15960</v>
      </c>
    </row>
    <row r="29" spans="2:15" ht="15" customHeight="1" thickBot="1" x14ac:dyDescent="0.25">
      <c r="C29" s="4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6"/>
    </row>
    <row r="30" spans="2:15" ht="15" customHeight="1" thickBot="1" x14ac:dyDescent="0.25">
      <c r="C30" s="133" t="s">
        <v>860</v>
      </c>
      <c r="D30" s="125"/>
      <c r="E30" s="163">
        <f>E26</f>
        <v>14</v>
      </c>
      <c r="F30" s="164">
        <f t="shared" ref="F30:N30" si="1">F26</f>
        <v>14</v>
      </c>
      <c r="G30" s="164">
        <f t="shared" si="1"/>
        <v>14</v>
      </c>
      <c r="H30" s="164">
        <f t="shared" si="1"/>
        <v>14</v>
      </c>
      <c r="I30" s="164">
        <f t="shared" si="1"/>
        <v>14</v>
      </c>
      <c r="J30" s="164">
        <f t="shared" si="1"/>
        <v>14</v>
      </c>
      <c r="K30" s="164">
        <f t="shared" si="1"/>
        <v>14</v>
      </c>
      <c r="L30" s="164">
        <f t="shared" si="1"/>
        <v>14</v>
      </c>
      <c r="M30" s="164">
        <f t="shared" si="1"/>
        <v>14</v>
      </c>
      <c r="N30" s="165">
        <f t="shared" si="1"/>
        <v>14</v>
      </c>
      <c r="O30" s="113">
        <f>SUM(E30:N30)</f>
        <v>140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AD1D4-AC2A-41D4-ACBB-B296BB5BE288}">
  <sheetPr codeName="List18">
    <pageSetUpPr fitToPage="1"/>
  </sheetPr>
  <dimension ref="B1:Y35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55" width="6.7109375" style="23" customWidth="1"/>
    <col min="56" max="16384" width="9.140625" style="23"/>
  </cols>
  <sheetData>
    <row r="1" spans="2:24" ht="18" customHeight="1" x14ac:dyDescent="0.2">
      <c r="B1" s="6" t="s">
        <v>1406</v>
      </c>
      <c r="C1" s="43"/>
      <c r="D1" s="7" t="s">
        <v>1407</v>
      </c>
    </row>
    <row r="2" spans="2:24" ht="15" customHeight="1" thickBot="1" x14ac:dyDescent="0.25">
      <c r="B2" s="5" t="s">
        <v>1475</v>
      </c>
      <c r="C2" s="43"/>
    </row>
    <row r="3" spans="2:24" ht="15" customHeight="1" x14ac:dyDescent="0.2">
      <c r="B3" s="2" t="s">
        <v>2</v>
      </c>
      <c r="C3" s="45"/>
      <c r="D3" s="10"/>
      <c r="E3" s="12" t="s">
        <v>4</v>
      </c>
      <c r="F3" s="13" t="s">
        <v>6</v>
      </c>
      <c r="G3" s="13" t="s">
        <v>8</v>
      </c>
      <c r="H3" s="13" t="s">
        <v>9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3" t="s">
        <v>24</v>
      </c>
      <c r="P3" s="13" t="s">
        <v>25</v>
      </c>
      <c r="Q3" s="13" t="s">
        <v>28</v>
      </c>
      <c r="R3" s="13" t="s">
        <v>29</v>
      </c>
      <c r="S3" s="13" t="s">
        <v>32</v>
      </c>
      <c r="T3" s="13" t="s">
        <v>33</v>
      </c>
      <c r="U3" s="13" t="s">
        <v>37</v>
      </c>
      <c r="V3" s="13" t="s">
        <v>40</v>
      </c>
      <c r="W3" s="13" t="s">
        <v>39</v>
      </c>
      <c r="X3" s="14" t="s">
        <v>43</v>
      </c>
    </row>
    <row r="4" spans="2:24" ht="30" customHeight="1" x14ac:dyDescent="0.2">
      <c r="B4" s="3"/>
      <c r="C4" s="24"/>
      <c r="D4" s="11"/>
      <c r="E4" s="15" t="s">
        <v>858</v>
      </c>
      <c r="F4" s="3" t="s">
        <v>858</v>
      </c>
      <c r="G4" s="3" t="s">
        <v>858</v>
      </c>
      <c r="H4" s="3" t="s">
        <v>858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3" t="s">
        <v>860</v>
      </c>
      <c r="P4" s="3" t="s">
        <v>860</v>
      </c>
      <c r="Q4" s="3" t="s">
        <v>860</v>
      </c>
      <c r="R4" s="3" t="s">
        <v>860</v>
      </c>
      <c r="S4" s="3" t="s">
        <v>860</v>
      </c>
      <c r="T4" s="3" t="s">
        <v>860</v>
      </c>
      <c r="U4" s="3" t="s">
        <v>860</v>
      </c>
      <c r="V4" s="3" t="s">
        <v>861</v>
      </c>
      <c r="W4" s="3" t="s">
        <v>861</v>
      </c>
      <c r="X4" s="16" t="s">
        <v>861</v>
      </c>
    </row>
    <row r="5" spans="2:24" ht="15" customHeight="1" x14ac:dyDescent="0.2">
      <c r="B5" s="3">
        <v>1</v>
      </c>
      <c r="C5" s="24" t="s">
        <v>74</v>
      </c>
      <c r="D5" s="11" t="s">
        <v>68</v>
      </c>
      <c r="E5" s="15" t="s">
        <v>1036</v>
      </c>
      <c r="F5" s="3" t="s">
        <v>866</v>
      </c>
      <c r="G5" s="3" t="s">
        <v>948</v>
      </c>
      <c r="H5" s="3" t="s">
        <v>972</v>
      </c>
      <c r="I5" s="3" t="s">
        <v>82</v>
      </c>
      <c r="J5" s="3" t="s">
        <v>1180</v>
      </c>
      <c r="K5" s="3" t="s">
        <v>1235</v>
      </c>
      <c r="L5" s="3" t="s">
        <v>1236</v>
      </c>
      <c r="M5" s="3" t="s">
        <v>1237</v>
      </c>
      <c r="N5" s="3" t="s">
        <v>1238</v>
      </c>
      <c r="O5" s="3" t="s">
        <v>1240</v>
      </c>
      <c r="P5" s="3" t="s">
        <v>1241</v>
      </c>
      <c r="Q5" s="3" t="s">
        <v>1242</v>
      </c>
      <c r="R5" s="3" t="s">
        <v>1243</v>
      </c>
      <c r="S5" s="3" t="s">
        <v>663</v>
      </c>
      <c r="T5" s="3" t="s">
        <v>665</v>
      </c>
      <c r="U5" s="3" t="s">
        <v>709</v>
      </c>
      <c r="V5" s="3" t="s">
        <v>115</v>
      </c>
      <c r="W5" s="3" t="s">
        <v>1341</v>
      </c>
      <c r="X5" s="16" t="s">
        <v>119</v>
      </c>
    </row>
    <row r="6" spans="2:24" ht="15" customHeight="1" x14ac:dyDescent="0.2">
      <c r="B6" s="3">
        <v>2</v>
      </c>
      <c r="C6" s="24" t="s">
        <v>120</v>
      </c>
      <c r="D6" s="11"/>
      <c r="E6" s="15" t="s">
        <v>1071</v>
      </c>
      <c r="F6" s="3" t="s">
        <v>881</v>
      </c>
      <c r="G6" s="3" t="s">
        <v>1289</v>
      </c>
      <c r="H6" s="3" t="s">
        <v>985</v>
      </c>
      <c r="I6" s="3" t="s">
        <v>127</v>
      </c>
      <c r="J6" s="3" t="s">
        <v>1182</v>
      </c>
      <c r="K6" s="3" t="s">
        <v>1410</v>
      </c>
      <c r="L6" s="3" t="s">
        <v>1411</v>
      </c>
      <c r="M6" s="3" t="s">
        <v>1412</v>
      </c>
      <c r="N6" s="3" t="s">
        <v>1413</v>
      </c>
      <c r="O6" s="3" t="s">
        <v>1334</v>
      </c>
      <c r="P6" s="3" t="s">
        <v>1399</v>
      </c>
      <c r="Q6" s="3" t="s">
        <v>1248</v>
      </c>
      <c r="R6" s="3" t="s">
        <v>1414</v>
      </c>
      <c r="S6" s="3" t="s">
        <v>705</v>
      </c>
      <c r="T6" s="3" t="s">
        <v>707</v>
      </c>
      <c r="U6" s="3" t="s">
        <v>740</v>
      </c>
      <c r="V6" s="3" t="s">
        <v>160</v>
      </c>
      <c r="W6" s="3" t="s">
        <v>1344</v>
      </c>
      <c r="X6" s="16" t="s">
        <v>164</v>
      </c>
    </row>
    <row r="7" spans="2:24" ht="15" customHeight="1" x14ac:dyDescent="0.2">
      <c r="B7" s="3">
        <v>3</v>
      </c>
      <c r="C7" s="24" t="s">
        <v>165</v>
      </c>
      <c r="D7" s="11"/>
      <c r="E7" s="15" t="s">
        <v>1083</v>
      </c>
      <c r="F7" s="3" t="s">
        <v>896</v>
      </c>
      <c r="G7" s="3" t="s">
        <v>970</v>
      </c>
      <c r="H7" s="3" t="s">
        <v>1019</v>
      </c>
      <c r="I7" s="3" t="s">
        <v>172</v>
      </c>
      <c r="J7" s="3" t="s">
        <v>723</v>
      </c>
      <c r="K7" s="3" t="s">
        <v>725</v>
      </c>
      <c r="L7" s="3" t="s">
        <v>727</v>
      </c>
      <c r="M7" s="3" t="s">
        <v>729</v>
      </c>
      <c r="N7" s="3" t="s">
        <v>731</v>
      </c>
      <c r="O7" s="3" t="s">
        <v>891</v>
      </c>
      <c r="P7" s="3" t="s">
        <v>987</v>
      </c>
      <c r="Q7" s="3" t="s">
        <v>988</v>
      </c>
      <c r="R7" s="3" t="s">
        <v>989</v>
      </c>
      <c r="S7" s="3" t="s">
        <v>990</v>
      </c>
      <c r="T7" s="3" t="s">
        <v>540</v>
      </c>
      <c r="U7" s="3" t="s">
        <v>668</v>
      </c>
      <c r="V7" s="3" t="s">
        <v>206</v>
      </c>
      <c r="W7" s="3" t="s">
        <v>116</v>
      </c>
      <c r="X7" s="16" t="s">
        <v>210</v>
      </c>
    </row>
    <row r="8" spans="2:24" ht="15" customHeight="1" x14ac:dyDescent="0.2">
      <c r="B8" s="3">
        <v>4</v>
      </c>
      <c r="C8" s="24" t="s">
        <v>676</v>
      </c>
      <c r="D8" s="11"/>
      <c r="E8" s="15" t="s">
        <v>1416</v>
      </c>
      <c r="F8" s="3" t="s">
        <v>1418</v>
      </c>
      <c r="G8" s="3" t="s">
        <v>982</v>
      </c>
      <c r="H8" s="3" t="s">
        <v>1000</v>
      </c>
      <c r="I8" s="3" t="s">
        <v>218</v>
      </c>
      <c r="J8" s="3" t="s">
        <v>772</v>
      </c>
      <c r="K8" s="3" t="s">
        <v>775</v>
      </c>
      <c r="L8" s="3" t="s">
        <v>777</v>
      </c>
      <c r="M8" s="3" t="s">
        <v>779</v>
      </c>
      <c r="N8" s="3" t="s">
        <v>781</v>
      </c>
      <c r="O8" s="3" t="s">
        <v>1003</v>
      </c>
      <c r="P8" s="3" t="s">
        <v>1006</v>
      </c>
      <c r="Q8" s="3" t="s">
        <v>1007</v>
      </c>
      <c r="R8" s="3" t="s">
        <v>1008</v>
      </c>
      <c r="S8" s="3" t="s">
        <v>761</v>
      </c>
      <c r="T8" s="3" t="s">
        <v>583</v>
      </c>
      <c r="U8" s="3" t="s">
        <v>710</v>
      </c>
      <c r="V8" s="3" t="s">
        <v>251</v>
      </c>
      <c r="W8" s="3" t="s">
        <v>1346</v>
      </c>
      <c r="X8" s="16" t="s">
        <v>255</v>
      </c>
    </row>
    <row r="9" spans="2:24" ht="15" customHeight="1" x14ac:dyDescent="0.2">
      <c r="B9" s="3">
        <v>5</v>
      </c>
      <c r="C9" s="24" t="s">
        <v>635</v>
      </c>
      <c r="D9" s="11"/>
      <c r="E9" s="15" t="s">
        <v>1115</v>
      </c>
      <c r="F9" s="3" t="s">
        <v>1420</v>
      </c>
      <c r="G9" s="3" t="s">
        <v>997</v>
      </c>
      <c r="H9" s="3" t="s">
        <v>1018</v>
      </c>
      <c r="I9" s="3" t="s">
        <v>263</v>
      </c>
      <c r="J9" s="3" t="s">
        <v>1021</v>
      </c>
      <c r="K9" s="3" t="s">
        <v>1022</v>
      </c>
      <c r="L9" s="3" t="s">
        <v>1023</v>
      </c>
      <c r="M9" s="3" t="s">
        <v>1024</v>
      </c>
      <c r="N9" s="3" t="s">
        <v>1025</v>
      </c>
      <c r="O9" s="3" t="s">
        <v>1026</v>
      </c>
      <c r="P9" s="3" t="s">
        <v>1029</v>
      </c>
      <c r="Q9" s="3" t="s">
        <v>1030</v>
      </c>
      <c r="R9" s="3" t="s">
        <v>1031</v>
      </c>
      <c r="S9" s="3" t="s">
        <v>814</v>
      </c>
      <c r="T9" s="3" t="s">
        <v>624</v>
      </c>
      <c r="U9" s="3" t="s">
        <v>741</v>
      </c>
      <c r="V9" s="3" t="s">
        <v>296</v>
      </c>
      <c r="W9" s="3" t="s">
        <v>207</v>
      </c>
      <c r="X9" s="16" t="s">
        <v>300</v>
      </c>
    </row>
    <row r="10" spans="2:24" ht="15" customHeight="1" x14ac:dyDescent="0.2">
      <c r="B10" s="3">
        <v>6</v>
      </c>
      <c r="C10" s="24" t="s">
        <v>594</v>
      </c>
      <c r="D10" s="11"/>
      <c r="E10" s="15" t="s">
        <v>1124</v>
      </c>
      <c r="F10" s="3" t="s">
        <v>920</v>
      </c>
      <c r="G10" s="3" t="s">
        <v>1357</v>
      </c>
      <c r="H10" s="3" t="s">
        <v>1077</v>
      </c>
      <c r="I10" s="3" t="s">
        <v>264</v>
      </c>
      <c r="J10" s="3" t="s">
        <v>175</v>
      </c>
      <c r="K10" s="3" t="s">
        <v>178</v>
      </c>
      <c r="L10" s="3" t="s">
        <v>181</v>
      </c>
      <c r="M10" s="3" t="s">
        <v>184</v>
      </c>
      <c r="N10" s="3" t="s">
        <v>187</v>
      </c>
      <c r="O10" s="3" t="s">
        <v>189</v>
      </c>
      <c r="P10" s="3" t="s">
        <v>191</v>
      </c>
      <c r="Q10" s="3" t="s">
        <v>194</v>
      </c>
      <c r="R10" s="3" t="s">
        <v>196</v>
      </c>
      <c r="S10" s="3" t="s">
        <v>839</v>
      </c>
      <c r="T10" s="3" t="s">
        <v>666</v>
      </c>
      <c r="U10" s="3" t="s">
        <v>204</v>
      </c>
      <c r="V10" s="3" t="s">
        <v>386</v>
      </c>
      <c r="W10" s="3" t="s">
        <v>252</v>
      </c>
      <c r="X10" s="16" t="s">
        <v>345</v>
      </c>
    </row>
    <row r="11" spans="2:24" ht="15" customHeight="1" x14ac:dyDescent="0.2">
      <c r="B11" s="3">
        <v>7</v>
      </c>
      <c r="C11" s="24" t="s">
        <v>1212</v>
      </c>
      <c r="D11" s="11"/>
      <c r="E11" s="15" t="s">
        <v>720</v>
      </c>
      <c r="F11" s="3" t="s">
        <v>720</v>
      </c>
      <c r="G11" s="3" t="s">
        <v>720</v>
      </c>
      <c r="H11" s="3" t="s">
        <v>720</v>
      </c>
      <c r="I11" s="3" t="s">
        <v>720</v>
      </c>
      <c r="J11" s="3" t="s">
        <v>222</v>
      </c>
      <c r="K11" s="3" t="s">
        <v>225</v>
      </c>
      <c r="L11" s="3" t="s">
        <v>228</v>
      </c>
      <c r="M11" s="3" t="s">
        <v>231</v>
      </c>
      <c r="N11" s="3" t="s">
        <v>234</v>
      </c>
      <c r="O11" s="3" t="s">
        <v>236</v>
      </c>
      <c r="P11" s="3" t="s">
        <v>101</v>
      </c>
      <c r="Q11" s="3" t="s">
        <v>240</v>
      </c>
      <c r="R11" s="3" t="s">
        <v>242</v>
      </c>
      <c r="S11" s="3" t="s">
        <v>915</v>
      </c>
      <c r="T11" s="3" t="s">
        <v>708</v>
      </c>
      <c r="U11" s="3" t="s">
        <v>249</v>
      </c>
      <c r="V11" s="3" t="s">
        <v>432</v>
      </c>
      <c r="W11" s="3" t="s">
        <v>720</v>
      </c>
      <c r="X11" s="16" t="s">
        <v>720</v>
      </c>
    </row>
    <row r="12" spans="2:24" ht="15" customHeight="1" x14ac:dyDescent="0.2">
      <c r="B12" s="3">
        <v>8</v>
      </c>
      <c r="C12" s="24" t="s">
        <v>549</v>
      </c>
      <c r="D12" s="11"/>
      <c r="E12" s="15" t="s">
        <v>1137</v>
      </c>
      <c r="F12" s="3" t="s">
        <v>1307</v>
      </c>
      <c r="G12" s="3" t="s">
        <v>1423</v>
      </c>
      <c r="H12" s="3" t="s">
        <v>1052</v>
      </c>
      <c r="I12" s="3" t="s">
        <v>353</v>
      </c>
      <c r="J12" s="3" t="s">
        <v>311</v>
      </c>
      <c r="K12" s="3" t="s">
        <v>314</v>
      </c>
      <c r="L12" s="3" t="s">
        <v>317</v>
      </c>
      <c r="M12" s="3" t="s">
        <v>320</v>
      </c>
      <c r="N12" s="3" t="s">
        <v>323</v>
      </c>
      <c r="O12" s="3" t="s">
        <v>325</v>
      </c>
      <c r="P12" s="3" t="s">
        <v>192</v>
      </c>
      <c r="Q12" s="3" t="s">
        <v>330</v>
      </c>
      <c r="R12" s="3" t="s">
        <v>332</v>
      </c>
      <c r="S12" s="3" t="s">
        <v>737</v>
      </c>
      <c r="T12" s="3" t="s">
        <v>763</v>
      </c>
      <c r="U12" s="3" t="s">
        <v>339</v>
      </c>
      <c r="V12" s="3" t="s">
        <v>501</v>
      </c>
      <c r="W12" s="3" t="s">
        <v>297</v>
      </c>
      <c r="X12" s="16" t="s">
        <v>1424</v>
      </c>
    </row>
    <row r="13" spans="2:24" ht="15" customHeight="1" x14ac:dyDescent="0.2">
      <c r="B13" s="3">
        <v>9</v>
      </c>
      <c r="C13" s="24" t="s">
        <v>506</v>
      </c>
      <c r="D13" s="11"/>
      <c r="E13" s="15" t="s">
        <v>1408</v>
      </c>
      <c r="F13" s="3" t="s">
        <v>947</v>
      </c>
      <c r="G13" s="3" t="s">
        <v>1038</v>
      </c>
      <c r="H13" s="3" t="s">
        <v>1076</v>
      </c>
      <c r="I13" s="3" t="s">
        <v>397</v>
      </c>
      <c r="J13" s="3" t="s">
        <v>356</v>
      </c>
      <c r="K13" s="3" t="s">
        <v>359</v>
      </c>
      <c r="L13" s="3" t="s">
        <v>362</v>
      </c>
      <c r="M13" s="3" t="s">
        <v>365</v>
      </c>
      <c r="N13" s="3" t="s">
        <v>368</v>
      </c>
      <c r="O13" s="3" t="s">
        <v>370</v>
      </c>
      <c r="P13" s="3" t="s">
        <v>328</v>
      </c>
      <c r="Q13" s="3" t="s">
        <v>374</v>
      </c>
      <c r="R13" s="3" t="s">
        <v>376</v>
      </c>
      <c r="S13" s="3" t="s">
        <v>762</v>
      </c>
      <c r="T13" s="3" t="s">
        <v>792</v>
      </c>
      <c r="U13" s="3" t="s">
        <v>384</v>
      </c>
      <c r="V13" s="3" t="s">
        <v>1352</v>
      </c>
      <c r="W13" s="3" t="s">
        <v>342</v>
      </c>
      <c r="X13" s="16" t="s">
        <v>436</v>
      </c>
    </row>
    <row r="14" spans="2:24" ht="15" customHeight="1" x14ac:dyDescent="0.2">
      <c r="B14" s="3">
        <v>10</v>
      </c>
      <c r="C14" s="24" t="s">
        <v>1163</v>
      </c>
      <c r="D14" s="11"/>
      <c r="E14" s="15" t="s">
        <v>1409</v>
      </c>
      <c r="F14" s="3" t="s">
        <v>1314</v>
      </c>
      <c r="G14" s="3" t="s">
        <v>1073</v>
      </c>
      <c r="H14" s="3" t="s">
        <v>1130</v>
      </c>
      <c r="I14" s="3" t="s">
        <v>829</v>
      </c>
      <c r="J14" s="3" t="s">
        <v>886</v>
      </c>
      <c r="K14" s="3" t="s">
        <v>887</v>
      </c>
      <c r="L14" s="3" t="s">
        <v>888</v>
      </c>
      <c r="M14" s="3" t="s">
        <v>889</v>
      </c>
      <c r="N14" s="3" t="s">
        <v>890</v>
      </c>
      <c r="O14" s="3" t="s">
        <v>892</v>
      </c>
      <c r="P14" s="3" t="s">
        <v>283</v>
      </c>
      <c r="Q14" s="3" t="s">
        <v>1312</v>
      </c>
      <c r="R14" s="3" t="s">
        <v>1293</v>
      </c>
      <c r="S14" s="3" t="s">
        <v>1364</v>
      </c>
      <c r="T14" s="3" t="s">
        <v>841</v>
      </c>
      <c r="U14" s="3" t="s">
        <v>465</v>
      </c>
      <c r="V14" s="3" t="s">
        <v>588</v>
      </c>
      <c r="W14" s="3" t="s">
        <v>1216</v>
      </c>
      <c r="X14" s="16" t="s">
        <v>1215</v>
      </c>
    </row>
    <row r="15" spans="2:24" ht="15" customHeight="1" x14ac:dyDescent="0.2">
      <c r="B15" s="3">
        <v>11</v>
      </c>
      <c r="C15" s="24" t="s">
        <v>1427</v>
      </c>
      <c r="D15" s="11"/>
      <c r="E15" s="15" t="s">
        <v>1415</v>
      </c>
      <c r="F15" s="3" t="s">
        <v>969</v>
      </c>
      <c r="G15" s="3" t="s">
        <v>1085</v>
      </c>
      <c r="H15" s="3" t="s">
        <v>1109</v>
      </c>
      <c r="I15" s="3" t="s">
        <v>443</v>
      </c>
      <c r="J15" s="3" t="s">
        <v>1219</v>
      </c>
      <c r="K15" s="3" t="s">
        <v>1377</v>
      </c>
      <c r="L15" s="3" t="s">
        <v>1378</v>
      </c>
      <c r="M15" s="3" t="s">
        <v>1379</v>
      </c>
      <c r="N15" s="3" t="s">
        <v>1330</v>
      </c>
      <c r="O15" s="3" t="s">
        <v>1004</v>
      </c>
      <c r="P15" s="3" t="s">
        <v>372</v>
      </c>
      <c r="Q15" s="3" t="s">
        <v>1315</v>
      </c>
      <c r="R15" s="3" t="s">
        <v>1154</v>
      </c>
      <c r="S15" s="3" t="s">
        <v>1366</v>
      </c>
      <c r="T15" s="3" t="s">
        <v>1368</v>
      </c>
      <c r="U15" s="3" t="s">
        <v>499</v>
      </c>
      <c r="V15" s="3" t="s">
        <v>629</v>
      </c>
      <c r="W15" s="3" t="s">
        <v>433</v>
      </c>
      <c r="X15" s="16" t="s">
        <v>505</v>
      </c>
    </row>
    <row r="16" spans="2:24" ht="15" customHeight="1" x14ac:dyDescent="0.2">
      <c r="B16" s="3">
        <v>12</v>
      </c>
      <c r="C16" s="24" t="s">
        <v>1429</v>
      </c>
      <c r="D16" s="11"/>
      <c r="E16" s="15" t="s">
        <v>1417</v>
      </c>
      <c r="F16" s="3" t="s">
        <v>981</v>
      </c>
      <c r="G16" s="3" t="s">
        <v>1308</v>
      </c>
      <c r="H16" s="3" t="s">
        <v>1142</v>
      </c>
      <c r="I16" s="3" t="s">
        <v>1208</v>
      </c>
      <c r="J16" s="3" t="s">
        <v>479</v>
      </c>
      <c r="K16" s="3" t="s">
        <v>481</v>
      </c>
      <c r="L16" s="3" t="s">
        <v>483</v>
      </c>
      <c r="M16" s="3" t="s">
        <v>485</v>
      </c>
      <c r="N16" s="3" t="s">
        <v>487</v>
      </c>
      <c r="O16" s="3" t="s">
        <v>489</v>
      </c>
      <c r="P16" s="3" t="s">
        <v>491</v>
      </c>
      <c r="Q16" s="3" t="s">
        <v>493</v>
      </c>
      <c r="R16" s="3" t="s">
        <v>495</v>
      </c>
      <c r="S16" s="3" t="s">
        <v>976</v>
      </c>
      <c r="T16" s="3" t="s">
        <v>1367</v>
      </c>
      <c r="U16" s="3" t="s">
        <v>1402</v>
      </c>
      <c r="V16" s="3" t="s">
        <v>1112</v>
      </c>
      <c r="W16" s="3" t="s">
        <v>468</v>
      </c>
      <c r="X16" s="16" t="s">
        <v>1217</v>
      </c>
    </row>
    <row r="17" spans="2:24" ht="15" customHeight="1" x14ac:dyDescent="0.2">
      <c r="B17" s="3">
        <v>13</v>
      </c>
      <c r="C17" s="24" t="s">
        <v>1432</v>
      </c>
      <c r="D17" s="11"/>
      <c r="E17" s="15" t="s">
        <v>1419</v>
      </c>
      <c r="F17" s="3" t="s">
        <v>996</v>
      </c>
      <c r="G17" s="3" t="s">
        <v>1117</v>
      </c>
      <c r="H17" s="3" t="s">
        <v>1129</v>
      </c>
      <c r="I17" s="3" t="s">
        <v>556</v>
      </c>
      <c r="J17" s="3" t="s">
        <v>514</v>
      </c>
      <c r="K17" s="3" t="s">
        <v>516</v>
      </c>
      <c r="L17" s="3" t="s">
        <v>519</v>
      </c>
      <c r="M17" s="3" t="s">
        <v>522</v>
      </c>
      <c r="N17" s="3" t="s">
        <v>525</v>
      </c>
      <c r="O17" s="3" t="s">
        <v>529</v>
      </c>
      <c r="P17" s="3" t="s">
        <v>531</v>
      </c>
      <c r="Q17" s="3" t="s">
        <v>534</v>
      </c>
      <c r="R17" s="3" t="s">
        <v>537</v>
      </c>
      <c r="S17" s="3" t="s">
        <v>991</v>
      </c>
      <c r="T17" s="3" t="s">
        <v>1294</v>
      </c>
      <c r="U17" s="3" t="s">
        <v>1295</v>
      </c>
      <c r="V17" s="3" t="s">
        <v>1121</v>
      </c>
      <c r="W17" s="3" t="s">
        <v>502</v>
      </c>
      <c r="X17" s="16" t="s">
        <v>593</v>
      </c>
    </row>
    <row r="18" spans="2:24" ht="15" customHeight="1" x14ac:dyDescent="0.2">
      <c r="B18" s="3">
        <v>14</v>
      </c>
      <c r="C18" s="24" t="s">
        <v>1434</v>
      </c>
      <c r="D18" s="11"/>
      <c r="E18" s="15" t="s">
        <v>1421</v>
      </c>
      <c r="F18" s="3" t="s">
        <v>1360</v>
      </c>
      <c r="G18" s="3" t="s">
        <v>1126</v>
      </c>
      <c r="H18" s="3" t="s">
        <v>1388</v>
      </c>
      <c r="I18" s="3" t="s">
        <v>885</v>
      </c>
      <c r="J18" s="3" t="s">
        <v>558</v>
      </c>
      <c r="K18" s="3" t="s">
        <v>561</v>
      </c>
      <c r="L18" s="3" t="s">
        <v>564</v>
      </c>
      <c r="M18" s="3" t="s">
        <v>567</v>
      </c>
      <c r="N18" s="3" t="s">
        <v>570</v>
      </c>
      <c r="O18" s="3" t="s">
        <v>572</v>
      </c>
      <c r="P18" s="3" t="s">
        <v>532</v>
      </c>
      <c r="Q18" s="3" t="s">
        <v>577</v>
      </c>
      <c r="R18" s="3" t="s">
        <v>579</v>
      </c>
      <c r="S18" s="3" t="s">
        <v>1009</v>
      </c>
      <c r="T18" s="3" t="s">
        <v>1300</v>
      </c>
      <c r="U18" s="3" t="s">
        <v>1301</v>
      </c>
      <c r="V18" s="3" t="s">
        <v>879</v>
      </c>
      <c r="W18" s="3" t="s">
        <v>1244</v>
      </c>
      <c r="X18" s="16" t="s">
        <v>1232</v>
      </c>
    </row>
    <row r="19" spans="2:24" ht="15" customHeight="1" x14ac:dyDescent="0.2">
      <c r="B19" s="3">
        <v>15</v>
      </c>
      <c r="C19" s="24" t="s">
        <v>1436</v>
      </c>
      <c r="D19" s="11"/>
      <c r="E19" s="15" t="s">
        <v>1422</v>
      </c>
      <c r="F19" s="3" t="s">
        <v>1362</v>
      </c>
      <c r="G19" s="3" t="s">
        <v>1139</v>
      </c>
      <c r="H19" s="3" t="s">
        <v>1375</v>
      </c>
      <c r="I19" s="3" t="s">
        <v>639</v>
      </c>
      <c r="J19" s="3" t="s">
        <v>600</v>
      </c>
      <c r="K19" s="3" t="s">
        <v>603</v>
      </c>
      <c r="L19" s="3" t="s">
        <v>606</v>
      </c>
      <c r="M19" s="3" t="s">
        <v>609</v>
      </c>
      <c r="N19" s="3" t="s">
        <v>612</v>
      </c>
      <c r="O19" s="3" t="s">
        <v>614</v>
      </c>
      <c r="P19" s="3" t="s">
        <v>575</v>
      </c>
      <c r="Q19" s="3" t="s">
        <v>618</v>
      </c>
      <c r="R19" s="3" t="s">
        <v>620</v>
      </c>
      <c r="S19" s="3" t="s">
        <v>1032</v>
      </c>
      <c r="T19" s="3" t="s">
        <v>1149</v>
      </c>
      <c r="U19" s="3" t="s">
        <v>1438</v>
      </c>
      <c r="V19" s="3" t="s">
        <v>766</v>
      </c>
      <c r="W19" s="3" t="s">
        <v>1348</v>
      </c>
      <c r="X19" s="16" t="s">
        <v>675</v>
      </c>
    </row>
    <row r="20" spans="2:24" ht="15" customHeight="1" x14ac:dyDescent="0.2">
      <c r="B20" s="3">
        <v>16</v>
      </c>
      <c r="C20" s="24" t="s">
        <v>391</v>
      </c>
      <c r="D20" s="11"/>
      <c r="E20" s="15" t="s">
        <v>1425</v>
      </c>
      <c r="F20" s="3" t="s">
        <v>1037</v>
      </c>
      <c r="G20" s="3" t="s">
        <v>868</v>
      </c>
      <c r="H20" s="3" t="s">
        <v>1160</v>
      </c>
      <c r="I20" s="3" t="s">
        <v>557</v>
      </c>
      <c r="J20" s="3" t="s">
        <v>131</v>
      </c>
      <c r="K20" s="3" t="s">
        <v>134</v>
      </c>
      <c r="L20" s="3" t="s">
        <v>137</v>
      </c>
      <c r="M20" s="3" t="s">
        <v>140</v>
      </c>
      <c r="N20" s="3" t="s">
        <v>143</v>
      </c>
      <c r="O20" s="3" t="s">
        <v>145</v>
      </c>
      <c r="P20" s="3" t="s">
        <v>147</v>
      </c>
      <c r="Q20" s="3" t="s">
        <v>149</v>
      </c>
      <c r="R20" s="3" t="s">
        <v>151</v>
      </c>
      <c r="S20" s="3" t="s">
        <v>1310</v>
      </c>
      <c r="T20" s="3" t="s">
        <v>1151</v>
      </c>
      <c r="U20" s="3" t="s">
        <v>669</v>
      </c>
      <c r="V20" s="3" t="s">
        <v>796</v>
      </c>
      <c r="W20" s="3" t="s">
        <v>589</v>
      </c>
      <c r="X20" s="16" t="s">
        <v>1440</v>
      </c>
    </row>
    <row r="21" spans="2:24" ht="15" customHeight="1" x14ac:dyDescent="0.2">
      <c r="B21" s="3">
        <v>17</v>
      </c>
      <c r="C21" s="24" t="s">
        <v>437</v>
      </c>
      <c r="D21" s="11"/>
      <c r="E21" s="15" t="s">
        <v>1441</v>
      </c>
      <c r="F21" s="3" t="s">
        <v>1049</v>
      </c>
      <c r="G21" s="3" t="s">
        <v>1328</v>
      </c>
      <c r="H21" s="3" t="s">
        <v>1162</v>
      </c>
      <c r="I21" s="3" t="s">
        <v>680</v>
      </c>
      <c r="J21" s="3" t="s">
        <v>176</v>
      </c>
      <c r="K21" s="3" t="s">
        <v>179</v>
      </c>
      <c r="L21" s="3" t="s">
        <v>182</v>
      </c>
      <c r="M21" s="3" t="s">
        <v>185</v>
      </c>
      <c r="N21" s="3" t="s">
        <v>188</v>
      </c>
      <c r="O21" s="3" t="s">
        <v>190</v>
      </c>
      <c r="P21" s="3" t="s">
        <v>193</v>
      </c>
      <c r="Q21" s="3" t="s">
        <v>195</v>
      </c>
      <c r="R21" s="3" t="s">
        <v>197</v>
      </c>
      <c r="S21" s="3" t="s">
        <v>1044</v>
      </c>
      <c r="T21" s="3" t="s">
        <v>1373</v>
      </c>
      <c r="U21" s="3" t="s">
        <v>1405</v>
      </c>
      <c r="V21" s="3" t="s">
        <v>820</v>
      </c>
      <c r="W21" s="3" t="s">
        <v>1247</v>
      </c>
      <c r="X21" s="16" t="s">
        <v>718</v>
      </c>
    </row>
    <row r="22" spans="2:24" ht="15" customHeight="1" x14ac:dyDescent="0.2">
      <c r="B22" s="3">
        <v>18</v>
      </c>
      <c r="C22" s="24" t="s">
        <v>472</v>
      </c>
      <c r="D22" s="11"/>
      <c r="E22" s="15" t="s">
        <v>1428</v>
      </c>
      <c r="F22" s="3" t="s">
        <v>1084</v>
      </c>
      <c r="G22" s="3" t="s">
        <v>898</v>
      </c>
      <c r="H22" s="3" t="s">
        <v>1164</v>
      </c>
      <c r="I22" s="3" t="s">
        <v>751</v>
      </c>
      <c r="J22" s="3" t="s">
        <v>223</v>
      </c>
      <c r="K22" s="3" t="s">
        <v>226</v>
      </c>
      <c r="L22" s="3" t="s">
        <v>229</v>
      </c>
      <c r="M22" s="3" t="s">
        <v>232</v>
      </c>
      <c r="N22" s="3" t="s">
        <v>235</v>
      </c>
      <c r="O22" s="3" t="s">
        <v>237</v>
      </c>
      <c r="P22" s="3" t="s">
        <v>239</v>
      </c>
      <c r="Q22" s="3" t="s">
        <v>241</v>
      </c>
      <c r="R22" s="3" t="s">
        <v>243</v>
      </c>
      <c r="S22" s="3" t="s">
        <v>1079</v>
      </c>
      <c r="T22" s="3" t="s">
        <v>876</v>
      </c>
      <c r="U22" s="3" t="s">
        <v>877</v>
      </c>
      <c r="V22" s="3" t="s">
        <v>845</v>
      </c>
      <c r="W22" s="3" t="s">
        <v>672</v>
      </c>
      <c r="X22" s="16" t="s">
        <v>802</v>
      </c>
    </row>
    <row r="23" spans="2:24" ht="15" customHeight="1" x14ac:dyDescent="0.2">
      <c r="B23" s="3">
        <v>19</v>
      </c>
      <c r="C23" s="24" t="s">
        <v>506</v>
      </c>
      <c r="D23" s="11"/>
      <c r="E23" s="15" t="s">
        <v>1444</v>
      </c>
      <c r="F23" s="3" t="s">
        <v>1106</v>
      </c>
      <c r="G23" s="3" t="s">
        <v>909</v>
      </c>
      <c r="H23" s="3" t="s">
        <v>69</v>
      </c>
      <c r="I23" s="3" t="s">
        <v>808</v>
      </c>
      <c r="J23" s="3" t="s">
        <v>268</v>
      </c>
      <c r="K23" s="3" t="s">
        <v>271</v>
      </c>
      <c r="L23" s="3" t="s">
        <v>274</v>
      </c>
      <c r="M23" s="3" t="s">
        <v>277</v>
      </c>
      <c r="N23" s="3" t="s">
        <v>280</v>
      </c>
      <c r="O23" s="3" t="s">
        <v>282</v>
      </c>
      <c r="P23" s="3" t="s">
        <v>284</v>
      </c>
      <c r="Q23" s="3" t="s">
        <v>286</v>
      </c>
      <c r="R23" s="3" t="s">
        <v>288</v>
      </c>
      <c r="S23" s="3" t="s">
        <v>1319</v>
      </c>
      <c r="T23" s="3" t="s">
        <v>893</v>
      </c>
      <c r="U23" s="3" t="s">
        <v>764</v>
      </c>
      <c r="V23" s="3" t="s">
        <v>943</v>
      </c>
      <c r="W23" s="3" t="s">
        <v>714</v>
      </c>
      <c r="X23" s="16" t="s">
        <v>1446</v>
      </c>
    </row>
    <row r="24" spans="2:24" ht="15" customHeight="1" x14ac:dyDescent="0.2">
      <c r="B24" s="3">
        <v>20</v>
      </c>
      <c r="C24" s="24" t="s">
        <v>549</v>
      </c>
      <c r="D24" s="11"/>
      <c r="E24" s="15" t="s">
        <v>1433</v>
      </c>
      <c r="F24" s="3" t="s">
        <v>1116</v>
      </c>
      <c r="G24" s="3" t="s">
        <v>1356</v>
      </c>
      <c r="H24" s="3" t="s">
        <v>1291</v>
      </c>
      <c r="I24" s="3" t="s">
        <v>681</v>
      </c>
      <c r="J24" s="3" t="s">
        <v>312</v>
      </c>
      <c r="K24" s="3" t="s">
        <v>315</v>
      </c>
      <c r="L24" s="3" t="s">
        <v>318</v>
      </c>
      <c r="M24" s="3" t="s">
        <v>321</v>
      </c>
      <c r="N24" s="3" t="s">
        <v>324</v>
      </c>
      <c r="O24" s="3" t="s">
        <v>326</v>
      </c>
      <c r="P24" s="3" t="s">
        <v>329</v>
      </c>
      <c r="Q24" s="3" t="s">
        <v>331</v>
      </c>
      <c r="R24" s="3" t="s">
        <v>333</v>
      </c>
      <c r="S24" s="3" t="s">
        <v>1110</v>
      </c>
      <c r="T24" s="3" t="s">
        <v>905</v>
      </c>
      <c r="U24" s="3" t="s">
        <v>794</v>
      </c>
      <c r="V24" s="3" t="s">
        <v>1229</v>
      </c>
      <c r="W24" s="3" t="s">
        <v>745</v>
      </c>
      <c r="X24" s="16" t="s">
        <v>850</v>
      </c>
    </row>
    <row r="25" spans="2:24" ht="15" customHeight="1" x14ac:dyDescent="0.2">
      <c r="B25" s="3">
        <v>21</v>
      </c>
      <c r="C25" s="24" t="s">
        <v>594</v>
      </c>
      <c r="D25" s="11"/>
      <c r="E25" s="15" t="s">
        <v>1435</v>
      </c>
      <c r="F25" s="3" t="s">
        <v>1125</v>
      </c>
      <c r="G25" s="3" t="s">
        <v>922</v>
      </c>
      <c r="H25" s="3" t="s">
        <v>72</v>
      </c>
      <c r="I25" s="3" t="s">
        <v>830</v>
      </c>
      <c r="J25" s="3" t="s">
        <v>87</v>
      </c>
      <c r="K25" s="3" t="s">
        <v>90</v>
      </c>
      <c r="L25" s="3" t="s">
        <v>93</v>
      </c>
      <c r="M25" s="3" t="s">
        <v>96</v>
      </c>
      <c r="N25" s="3" t="s">
        <v>782</v>
      </c>
      <c r="O25" s="3" t="s">
        <v>784</v>
      </c>
      <c r="P25" s="3" t="s">
        <v>699</v>
      </c>
      <c r="Q25" s="3" t="s">
        <v>788</v>
      </c>
      <c r="R25" s="3" t="s">
        <v>107</v>
      </c>
      <c r="S25" s="3" t="s">
        <v>109</v>
      </c>
      <c r="T25" s="3" t="s">
        <v>111</v>
      </c>
      <c r="U25" s="3" t="s">
        <v>114</v>
      </c>
      <c r="V25" s="3" t="s">
        <v>965</v>
      </c>
      <c r="W25" s="3" t="s">
        <v>767</v>
      </c>
      <c r="X25" s="16" t="s">
        <v>1449</v>
      </c>
    </row>
    <row r="26" spans="2:24" ht="15" customHeight="1" x14ac:dyDescent="0.2">
      <c r="B26" s="3">
        <v>22</v>
      </c>
      <c r="C26" s="24" t="s">
        <v>635</v>
      </c>
      <c r="D26" s="11"/>
      <c r="E26" s="15" t="s">
        <v>1450</v>
      </c>
      <c r="F26" s="3" t="s">
        <v>1353</v>
      </c>
      <c r="G26" s="3" t="s">
        <v>936</v>
      </c>
      <c r="H26" s="3" t="s">
        <v>1176</v>
      </c>
      <c r="I26" s="3" t="s">
        <v>722</v>
      </c>
      <c r="J26" s="3" t="s">
        <v>132</v>
      </c>
      <c r="K26" s="3" t="s">
        <v>135</v>
      </c>
      <c r="L26" s="3" t="s">
        <v>138</v>
      </c>
      <c r="M26" s="3" t="s">
        <v>141</v>
      </c>
      <c r="N26" s="3" t="s">
        <v>831</v>
      </c>
      <c r="O26" s="3" t="s">
        <v>833</v>
      </c>
      <c r="P26" s="3" t="s">
        <v>734</v>
      </c>
      <c r="Q26" s="3" t="s">
        <v>837</v>
      </c>
      <c r="R26" s="3" t="s">
        <v>152</v>
      </c>
      <c r="S26" s="3" t="s">
        <v>154</v>
      </c>
      <c r="T26" s="3" t="s">
        <v>156</v>
      </c>
      <c r="U26" s="3" t="s">
        <v>159</v>
      </c>
      <c r="V26" s="3" t="s">
        <v>978</v>
      </c>
      <c r="W26" s="3" t="s">
        <v>797</v>
      </c>
      <c r="X26" s="16" t="s">
        <v>1452</v>
      </c>
    </row>
    <row r="27" spans="2:24" ht="15" customHeight="1" x14ac:dyDescent="0.2">
      <c r="B27" s="3">
        <v>23</v>
      </c>
      <c r="C27" s="24" t="s">
        <v>676</v>
      </c>
      <c r="D27" s="11"/>
      <c r="E27" s="15" t="s">
        <v>1439</v>
      </c>
      <c r="F27" s="3" t="s">
        <v>867</v>
      </c>
      <c r="G27" s="3" t="s">
        <v>950</v>
      </c>
      <c r="H27" s="3" t="s">
        <v>1177</v>
      </c>
      <c r="I27" s="3" t="s">
        <v>83</v>
      </c>
      <c r="J27" s="3" t="s">
        <v>1054</v>
      </c>
      <c r="K27" s="3" t="s">
        <v>1056</v>
      </c>
      <c r="L27" s="3" t="s">
        <v>1058</v>
      </c>
      <c r="M27" s="3" t="s">
        <v>1060</v>
      </c>
      <c r="N27" s="3" t="s">
        <v>1062</v>
      </c>
      <c r="O27" s="3" t="s">
        <v>1005</v>
      </c>
      <c r="P27" s="3" t="s">
        <v>786</v>
      </c>
      <c r="Q27" s="3" t="s">
        <v>1186</v>
      </c>
      <c r="R27" s="3" t="s">
        <v>1187</v>
      </c>
      <c r="S27" s="3" t="s">
        <v>1380</v>
      </c>
      <c r="T27" s="3" t="s">
        <v>940</v>
      </c>
      <c r="U27" s="3" t="s">
        <v>941</v>
      </c>
      <c r="V27" s="3" t="s">
        <v>1296</v>
      </c>
      <c r="W27" s="3" t="s">
        <v>894</v>
      </c>
      <c r="X27" s="16" t="s">
        <v>1453</v>
      </c>
    </row>
    <row r="28" spans="2:24" ht="15" customHeight="1" x14ac:dyDescent="0.2">
      <c r="B28" s="3">
        <v>24</v>
      </c>
      <c r="C28" s="24" t="s">
        <v>165</v>
      </c>
      <c r="D28" s="11"/>
      <c r="E28" s="15" t="s">
        <v>1454</v>
      </c>
      <c r="F28" s="3" t="s">
        <v>882</v>
      </c>
      <c r="G28" s="3" t="s">
        <v>1204</v>
      </c>
      <c r="H28" s="3" t="s">
        <v>1179</v>
      </c>
      <c r="I28" s="3" t="s">
        <v>128</v>
      </c>
      <c r="J28" s="3" t="s">
        <v>1088</v>
      </c>
      <c r="K28" s="3" t="s">
        <v>1090</v>
      </c>
      <c r="L28" s="3" t="s">
        <v>1092</v>
      </c>
      <c r="M28" s="3" t="s">
        <v>1094</v>
      </c>
      <c r="N28" s="3" t="s">
        <v>1096</v>
      </c>
      <c r="O28" s="3" t="s">
        <v>1028</v>
      </c>
      <c r="P28" s="3" t="s">
        <v>1191</v>
      </c>
      <c r="Q28" s="3" t="s">
        <v>1192</v>
      </c>
      <c r="R28" s="3" t="s">
        <v>1193</v>
      </c>
      <c r="S28" s="3" t="s">
        <v>1385</v>
      </c>
      <c r="T28" s="3" t="s">
        <v>955</v>
      </c>
      <c r="U28" s="3" t="s">
        <v>956</v>
      </c>
      <c r="V28" s="3" t="s">
        <v>1302</v>
      </c>
      <c r="W28" s="3" t="s">
        <v>1455</v>
      </c>
      <c r="X28" s="16" t="s">
        <v>1457</v>
      </c>
    </row>
    <row r="29" spans="2:24" ht="15" customHeight="1" x14ac:dyDescent="0.2">
      <c r="B29" s="3">
        <v>25</v>
      </c>
      <c r="C29" s="24" t="s">
        <v>120</v>
      </c>
      <c r="D29" s="11"/>
      <c r="E29" s="15" t="s">
        <v>1443</v>
      </c>
      <c r="F29" s="3" t="s">
        <v>897</v>
      </c>
      <c r="G29" s="3" t="s">
        <v>963</v>
      </c>
      <c r="H29" s="3" t="s">
        <v>1345</v>
      </c>
      <c r="I29" s="3" t="s">
        <v>173</v>
      </c>
      <c r="J29" s="3" t="s">
        <v>269</v>
      </c>
      <c r="K29" s="3" t="s">
        <v>272</v>
      </c>
      <c r="L29" s="3" t="s">
        <v>275</v>
      </c>
      <c r="M29" s="3" t="s">
        <v>278</v>
      </c>
      <c r="N29" s="3" t="s">
        <v>1224</v>
      </c>
      <c r="O29" s="3" t="s">
        <v>1299</v>
      </c>
      <c r="P29" s="3" t="s">
        <v>835</v>
      </c>
      <c r="Q29" s="3" t="s">
        <v>1195</v>
      </c>
      <c r="R29" s="3" t="s">
        <v>289</v>
      </c>
      <c r="S29" s="3" t="s">
        <v>291</v>
      </c>
      <c r="T29" s="3" t="s">
        <v>157</v>
      </c>
      <c r="U29" s="3" t="s">
        <v>295</v>
      </c>
      <c r="V29" s="3" t="s">
        <v>1034</v>
      </c>
      <c r="W29" s="3" t="s">
        <v>917</v>
      </c>
      <c r="X29" s="16" t="s">
        <v>1458</v>
      </c>
    </row>
    <row r="30" spans="2:24" ht="15" customHeight="1" thickBot="1" x14ac:dyDescent="0.25">
      <c r="B30" s="4">
        <v>26</v>
      </c>
      <c r="C30" s="25" t="s">
        <v>74</v>
      </c>
      <c r="D30" s="116" t="s">
        <v>825</v>
      </c>
      <c r="E30" s="17" t="s">
        <v>1445</v>
      </c>
      <c r="F30" s="18" t="s">
        <v>908</v>
      </c>
      <c r="G30" s="18" t="s">
        <v>971</v>
      </c>
      <c r="H30" s="18" t="s">
        <v>1304</v>
      </c>
      <c r="I30" s="18" t="s">
        <v>220</v>
      </c>
      <c r="J30" s="18" t="s">
        <v>358</v>
      </c>
      <c r="K30" s="18" t="s">
        <v>361</v>
      </c>
      <c r="L30" s="18" t="s">
        <v>364</v>
      </c>
      <c r="M30" s="18" t="s">
        <v>367</v>
      </c>
      <c r="N30" s="18" t="s">
        <v>1239</v>
      </c>
      <c r="O30" s="18" t="s">
        <v>1063</v>
      </c>
      <c r="P30" s="18" t="s">
        <v>1196</v>
      </c>
      <c r="Q30" s="18" t="s">
        <v>1197</v>
      </c>
      <c r="R30" s="18" t="s">
        <v>378</v>
      </c>
      <c r="S30" s="18" t="s">
        <v>380</v>
      </c>
      <c r="T30" s="18" t="s">
        <v>382</v>
      </c>
      <c r="U30" s="18" t="s">
        <v>385</v>
      </c>
      <c r="V30" s="18" t="s">
        <v>1046</v>
      </c>
      <c r="W30" s="18" t="s">
        <v>930</v>
      </c>
      <c r="X30" s="19" t="s">
        <v>1459</v>
      </c>
    </row>
    <row r="31" spans="2:24" ht="15" customHeight="1" x14ac:dyDescent="0.2">
      <c r="C31" s="8" t="s">
        <v>855</v>
      </c>
      <c r="D31" s="115"/>
      <c r="E31" s="118">
        <v>16</v>
      </c>
      <c r="F31" s="118">
        <v>16</v>
      </c>
      <c r="G31" s="118">
        <v>16</v>
      </c>
      <c r="H31" s="118">
        <v>16</v>
      </c>
      <c r="I31" s="118">
        <v>16</v>
      </c>
      <c r="J31" s="118">
        <v>17</v>
      </c>
      <c r="K31" s="118">
        <v>17</v>
      </c>
      <c r="L31" s="118">
        <v>17</v>
      </c>
      <c r="M31" s="118">
        <v>17</v>
      </c>
      <c r="N31" s="118">
        <v>17</v>
      </c>
      <c r="O31" s="118">
        <v>17</v>
      </c>
      <c r="P31" s="118">
        <v>17</v>
      </c>
      <c r="Q31" s="118">
        <v>17</v>
      </c>
      <c r="R31" s="118">
        <v>17</v>
      </c>
      <c r="S31" s="118">
        <v>17</v>
      </c>
      <c r="T31" s="118">
        <v>17</v>
      </c>
      <c r="U31" s="118">
        <v>17</v>
      </c>
      <c r="V31" s="118">
        <v>17</v>
      </c>
      <c r="W31" s="118">
        <v>16</v>
      </c>
      <c r="X31" s="118">
        <v>16</v>
      </c>
    </row>
    <row r="32" spans="2:24" ht="15" customHeight="1" thickBot="1" x14ac:dyDescent="0.25">
      <c r="C32" s="9" t="s">
        <v>856</v>
      </c>
      <c r="D32" s="115"/>
      <c r="E32" s="115">
        <v>113</v>
      </c>
      <c r="F32" s="115">
        <v>113</v>
      </c>
      <c r="G32" s="115">
        <v>113</v>
      </c>
      <c r="H32" s="115">
        <v>113</v>
      </c>
      <c r="I32" s="115">
        <v>114</v>
      </c>
      <c r="J32" s="115">
        <v>114</v>
      </c>
      <c r="K32" s="115">
        <v>114</v>
      </c>
      <c r="L32" s="115">
        <v>114</v>
      </c>
      <c r="M32" s="115">
        <v>114</v>
      </c>
      <c r="N32" s="115">
        <v>114</v>
      </c>
      <c r="O32" s="115">
        <v>114</v>
      </c>
      <c r="P32" s="115">
        <v>114</v>
      </c>
      <c r="Q32" s="115">
        <v>114</v>
      </c>
      <c r="R32" s="115">
        <v>114</v>
      </c>
      <c r="S32" s="115">
        <v>114</v>
      </c>
      <c r="T32" s="115">
        <v>114</v>
      </c>
      <c r="U32" s="115">
        <v>114</v>
      </c>
      <c r="V32" s="115">
        <v>113</v>
      </c>
      <c r="W32" s="115">
        <v>113</v>
      </c>
      <c r="X32" s="115">
        <v>113</v>
      </c>
    </row>
    <row r="33" spans="3:25" ht="15" customHeight="1" thickBot="1" x14ac:dyDescent="0.25">
      <c r="C33" s="9" t="s">
        <v>857</v>
      </c>
      <c r="D33" s="115"/>
      <c r="E33" s="115">
        <f>E31*E32</f>
        <v>1808</v>
      </c>
      <c r="F33" s="115">
        <f t="shared" ref="F33:W33" si="0">F31*F32</f>
        <v>1808</v>
      </c>
      <c r="G33" s="115">
        <f t="shared" si="0"/>
        <v>1808</v>
      </c>
      <c r="H33" s="115">
        <f t="shared" si="0"/>
        <v>1808</v>
      </c>
      <c r="I33" s="115">
        <f t="shared" si="0"/>
        <v>1824</v>
      </c>
      <c r="J33" s="115">
        <f t="shared" si="0"/>
        <v>1938</v>
      </c>
      <c r="K33" s="115">
        <f t="shared" si="0"/>
        <v>1938</v>
      </c>
      <c r="L33" s="115">
        <f t="shared" si="0"/>
        <v>1938</v>
      </c>
      <c r="M33" s="115">
        <f t="shared" si="0"/>
        <v>1938</v>
      </c>
      <c r="N33" s="115">
        <f t="shared" si="0"/>
        <v>1938</v>
      </c>
      <c r="O33" s="115">
        <f t="shared" si="0"/>
        <v>1938</v>
      </c>
      <c r="P33" s="115">
        <f t="shared" si="0"/>
        <v>1938</v>
      </c>
      <c r="Q33" s="115">
        <f t="shared" si="0"/>
        <v>1938</v>
      </c>
      <c r="R33" s="115">
        <f t="shared" si="0"/>
        <v>1938</v>
      </c>
      <c r="S33" s="115">
        <f t="shared" si="0"/>
        <v>1938</v>
      </c>
      <c r="T33" s="115">
        <f t="shared" si="0"/>
        <v>1938</v>
      </c>
      <c r="U33" s="115">
        <f t="shared" si="0"/>
        <v>1938</v>
      </c>
      <c r="V33" s="115">
        <f t="shared" si="0"/>
        <v>1921</v>
      </c>
      <c r="W33" s="115">
        <f t="shared" si="0"/>
        <v>1808</v>
      </c>
      <c r="X33" s="117">
        <f>X31*X32</f>
        <v>1808</v>
      </c>
      <c r="Y33" s="113">
        <f>SUM(E33:X33)</f>
        <v>37849</v>
      </c>
    </row>
    <row r="34" spans="3:25" ht="15" customHeight="1" thickBot="1" x14ac:dyDescent="0.25">
      <c r="C34" s="44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6"/>
    </row>
    <row r="35" spans="3:25" ht="15" customHeight="1" thickBot="1" x14ac:dyDescent="0.25">
      <c r="C35" s="133" t="s">
        <v>860</v>
      </c>
      <c r="D35" s="125"/>
      <c r="E35" s="163">
        <f>E31</f>
        <v>16</v>
      </c>
      <c r="F35" s="164">
        <f t="shared" ref="F35:X35" si="1">F31</f>
        <v>16</v>
      </c>
      <c r="G35" s="164">
        <f t="shared" si="1"/>
        <v>16</v>
      </c>
      <c r="H35" s="164">
        <f t="shared" si="1"/>
        <v>16</v>
      </c>
      <c r="I35" s="164">
        <f t="shared" si="1"/>
        <v>16</v>
      </c>
      <c r="J35" s="164">
        <f t="shared" si="1"/>
        <v>17</v>
      </c>
      <c r="K35" s="164">
        <f t="shared" si="1"/>
        <v>17</v>
      </c>
      <c r="L35" s="164">
        <f t="shared" si="1"/>
        <v>17</v>
      </c>
      <c r="M35" s="164">
        <f t="shared" si="1"/>
        <v>17</v>
      </c>
      <c r="N35" s="164">
        <f t="shared" si="1"/>
        <v>17</v>
      </c>
      <c r="O35" s="164">
        <f t="shared" si="1"/>
        <v>17</v>
      </c>
      <c r="P35" s="164">
        <f t="shared" si="1"/>
        <v>17</v>
      </c>
      <c r="Q35" s="164">
        <f t="shared" si="1"/>
        <v>17</v>
      </c>
      <c r="R35" s="164">
        <f t="shared" si="1"/>
        <v>17</v>
      </c>
      <c r="S35" s="164">
        <f t="shared" si="1"/>
        <v>17</v>
      </c>
      <c r="T35" s="164">
        <f t="shared" si="1"/>
        <v>17</v>
      </c>
      <c r="U35" s="164">
        <f t="shared" si="1"/>
        <v>17</v>
      </c>
      <c r="V35" s="164">
        <f t="shared" si="1"/>
        <v>17</v>
      </c>
      <c r="W35" s="164">
        <f t="shared" si="1"/>
        <v>16</v>
      </c>
      <c r="X35" s="165">
        <f t="shared" si="1"/>
        <v>16</v>
      </c>
      <c r="Y35" s="113">
        <f>SUM(E35:X35)</f>
        <v>333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BE977-9320-4E21-94E4-16C70D15874D}">
  <sheetPr>
    <pageSetUpPr fitToPage="1"/>
  </sheetPr>
  <dimension ref="B1:W55"/>
  <sheetViews>
    <sheetView topLeftCell="A6"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52" width="6.7109375" style="23" customWidth="1"/>
    <col min="53" max="16384" width="9.140625" style="23"/>
  </cols>
  <sheetData>
    <row r="1" spans="2:22" ht="18" customHeight="1" x14ac:dyDescent="0.2">
      <c r="B1" s="6" t="s">
        <v>1460</v>
      </c>
      <c r="C1" s="43"/>
      <c r="D1" s="7" t="s">
        <v>1461</v>
      </c>
    </row>
    <row r="2" spans="2:22" ht="15" customHeight="1" thickBot="1" x14ac:dyDescent="0.25">
      <c r="B2" s="5" t="s">
        <v>1475</v>
      </c>
      <c r="C2" s="43"/>
    </row>
    <row r="3" spans="2:22" ht="15" customHeight="1" x14ac:dyDescent="0.2">
      <c r="B3" s="2" t="s">
        <v>2</v>
      </c>
      <c r="C3" s="45"/>
      <c r="D3" s="10"/>
      <c r="E3" s="12" t="s">
        <v>4</v>
      </c>
      <c r="F3" s="13" t="s">
        <v>6</v>
      </c>
      <c r="G3" s="13" t="s">
        <v>8</v>
      </c>
      <c r="H3" s="13" t="s">
        <v>9</v>
      </c>
      <c r="I3" s="13" t="s">
        <v>11</v>
      </c>
      <c r="J3" s="13" t="s">
        <v>13</v>
      </c>
      <c r="K3" s="13" t="s">
        <v>15</v>
      </c>
      <c r="L3" s="13" t="s">
        <v>18</v>
      </c>
      <c r="M3" s="13" t="s">
        <v>20</v>
      </c>
      <c r="N3" s="13" t="s">
        <v>21</v>
      </c>
      <c r="O3" s="13" t="s">
        <v>24</v>
      </c>
      <c r="P3" s="13" t="s">
        <v>25</v>
      </c>
      <c r="Q3" s="13" t="s">
        <v>40</v>
      </c>
      <c r="R3" s="13" t="s">
        <v>28</v>
      </c>
      <c r="S3" s="13" t="s">
        <v>29</v>
      </c>
      <c r="T3" s="13" t="s">
        <v>33</v>
      </c>
      <c r="U3" s="13" t="s">
        <v>32</v>
      </c>
      <c r="V3" s="14" t="s">
        <v>37</v>
      </c>
    </row>
    <row r="4" spans="2:22" ht="30" customHeight="1" x14ac:dyDescent="0.2">
      <c r="B4" s="3"/>
      <c r="C4" s="24"/>
      <c r="D4" s="11"/>
      <c r="E4" s="15" t="s">
        <v>860</v>
      </c>
      <c r="F4" s="3" t="s">
        <v>860</v>
      </c>
      <c r="G4" s="3" t="s">
        <v>860</v>
      </c>
      <c r="H4" s="3" t="s">
        <v>860</v>
      </c>
      <c r="I4" s="3" t="s">
        <v>860</v>
      </c>
      <c r="J4" s="3" t="s">
        <v>860</v>
      </c>
      <c r="K4" s="3" t="s">
        <v>860</v>
      </c>
      <c r="L4" s="3" t="s">
        <v>860</v>
      </c>
      <c r="M4" s="3" t="s">
        <v>860</v>
      </c>
      <c r="N4" s="3" t="s">
        <v>860</v>
      </c>
      <c r="O4" s="3" t="s">
        <v>860</v>
      </c>
      <c r="P4" s="3" t="s">
        <v>860</v>
      </c>
      <c r="Q4" s="3" t="s">
        <v>860</v>
      </c>
      <c r="R4" s="3" t="s">
        <v>861</v>
      </c>
      <c r="S4" s="47" t="s">
        <v>1473</v>
      </c>
      <c r="T4" s="3" t="s">
        <v>859</v>
      </c>
      <c r="U4" s="47" t="s">
        <v>1473</v>
      </c>
      <c r="V4" s="16" t="s">
        <v>859</v>
      </c>
    </row>
    <row r="5" spans="2:22" ht="15" customHeight="1" x14ac:dyDescent="0.2">
      <c r="B5" s="3">
        <v>1</v>
      </c>
      <c r="C5" s="24" t="s">
        <v>1148</v>
      </c>
      <c r="D5" s="11" t="s">
        <v>68</v>
      </c>
      <c r="E5" s="15"/>
      <c r="F5" s="3"/>
      <c r="G5" s="3"/>
      <c r="H5" s="3" t="s">
        <v>226</v>
      </c>
      <c r="I5" s="3" t="s">
        <v>483</v>
      </c>
      <c r="J5" s="3" t="s">
        <v>485</v>
      </c>
      <c r="K5" s="3" t="s">
        <v>487</v>
      </c>
      <c r="L5" s="3" t="s">
        <v>489</v>
      </c>
      <c r="M5" s="3" t="s">
        <v>491</v>
      </c>
      <c r="N5" s="3" t="s">
        <v>493</v>
      </c>
      <c r="O5" s="3"/>
      <c r="P5" s="3" t="s">
        <v>976</v>
      </c>
      <c r="Q5" s="3" t="s">
        <v>791</v>
      </c>
      <c r="R5" s="3" t="s">
        <v>1402</v>
      </c>
      <c r="S5" s="3"/>
      <c r="T5" s="3"/>
      <c r="U5" s="3"/>
      <c r="V5" s="16"/>
    </row>
    <row r="6" spans="2:22" ht="15" customHeight="1" x14ac:dyDescent="0.2">
      <c r="B6" s="3">
        <v>2</v>
      </c>
      <c r="C6" s="24" t="s">
        <v>1150</v>
      </c>
      <c r="D6" s="11"/>
      <c r="E6" s="15"/>
      <c r="F6" s="3"/>
      <c r="G6" s="3"/>
      <c r="H6" s="3" t="s">
        <v>686</v>
      </c>
      <c r="I6" s="3" t="s">
        <v>1382</v>
      </c>
      <c r="J6" s="3" t="s">
        <v>1383</v>
      </c>
      <c r="K6" s="3" t="s">
        <v>1333</v>
      </c>
      <c r="L6" s="3" t="s">
        <v>1027</v>
      </c>
      <c r="M6" s="3" t="s">
        <v>418</v>
      </c>
      <c r="N6" s="3" t="s">
        <v>1384</v>
      </c>
      <c r="O6" s="3"/>
      <c r="P6" s="3" t="s">
        <v>1369</v>
      </c>
      <c r="Q6" s="3" t="s">
        <v>624</v>
      </c>
      <c r="R6" s="3" t="s">
        <v>542</v>
      </c>
      <c r="S6" s="3"/>
      <c r="T6" s="3"/>
      <c r="U6" s="3"/>
      <c r="V6" s="16"/>
    </row>
    <row r="7" spans="2:22" ht="15" customHeight="1" x14ac:dyDescent="0.2">
      <c r="B7" s="3">
        <v>3</v>
      </c>
      <c r="C7" s="24" t="s">
        <v>67</v>
      </c>
      <c r="D7" s="11"/>
      <c r="E7" s="15"/>
      <c r="F7" s="3"/>
      <c r="G7" s="3"/>
      <c r="H7" s="3" t="s">
        <v>315</v>
      </c>
      <c r="I7" s="3" t="s">
        <v>520</v>
      </c>
      <c r="J7" s="3" t="s">
        <v>523</v>
      </c>
      <c r="K7" s="3" t="s">
        <v>526</v>
      </c>
      <c r="L7" s="3" t="s">
        <v>528</v>
      </c>
      <c r="M7" s="3" t="s">
        <v>457</v>
      </c>
      <c r="N7" s="3" t="s">
        <v>535</v>
      </c>
      <c r="O7" s="3"/>
      <c r="P7" s="3" t="s">
        <v>1370</v>
      </c>
      <c r="Q7" s="3" t="s">
        <v>666</v>
      </c>
      <c r="R7" s="3" t="s">
        <v>586</v>
      </c>
      <c r="S7" s="3"/>
      <c r="T7" s="3"/>
      <c r="U7" s="3"/>
      <c r="V7" s="16"/>
    </row>
    <row r="8" spans="2:22" ht="15" customHeight="1" x14ac:dyDescent="0.2">
      <c r="B8" s="3">
        <v>4</v>
      </c>
      <c r="C8" s="24" t="s">
        <v>67</v>
      </c>
      <c r="D8" s="11"/>
      <c r="E8" s="15" t="s">
        <v>1177</v>
      </c>
      <c r="F8" s="3"/>
      <c r="G8" s="3"/>
      <c r="H8" s="3" t="s">
        <v>720</v>
      </c>
      <c r="I8" s="3" t="s">
        <v>720</v>
      </c>
      <c r="J8" s="3" t="s">
        <v>720</v>
      </c>
      <c r="K8" s="3" t="s">
        <v>720</v>
      </c>
      <c r="L8" s="3" t="s">
        <v>720</v>
      </c>
      <c r="M8" s="3" t="s">
        <v>720</v>
      </c>
      <c r="N8" s="3" t="s">
        <v>720</v>
      </c>
      <c r="O8" s="3"/>
      <c r="P8" s="3" t="s">
        <v>720</v>
      </c>
      <c r="Q8" s="3" t="s">
        <v>720</v>
      </c>
      <c r="R8" s="3" t="s">
        <v>720</v>
      </c>
      <c r="S8" s="3"/>
      <c r="T8" s="3"/>
      <c r="U8" s="3" t="s">
        <v>253</v>
      </c>
      <c r="V8" s="16"/>
    </row>
    <row r="9" spans="2:22" ht="15" customHeight="1" x14ac:dyDescent="0.2">
      <c r="B9" s="3">
        <v>5</v>
      </c>
      <c r="C9" s="24" t="s">
        <v>1153</v>
      </c>
      <c r="D9" s="11"/>
      <c r="E9" s="15" t="s">
        <v>720</v>
      </c>
      <c r="F9" s="3"/>
      <c r="G9" s="3"/>
      <c r="H9" s="3" t="s">
        <v>360</v>
      </c>
      <c r="I9" s="3" t="s">
        <v>564</v>
      </c>
      <c r="J9" s="3" t="s">
        <v>567</v>
      </c>
      <c r="K9" s="3" t="s">
        <v>570</v>
      </c>
      <c r="L9" s="3" t="s">
        <v>572</v>
      </c>
      <c r="M9" s="3" t="s">
        <v>532</v>
      </c>
      <c r="N9" s="3" t="s">
        <v>577</v>
      </c>
      <c r="O9" s="3"/>
      <c r="P9" s="3" t="s">
        <v>1009</v>
      </c>
      <c r="Q9" s="3" t="s">
        <v>1465</v>
      </c>
      <c r="R9" s="3" t="s">
        <v>1301</v>
      </c>
      <c r="S9" s="3"/>
      <c r="T9" s="3"/>
      <c r="U9" s="3" t="s">
        <v>720</v>
      </c>
      <c r="V9" s="16"/>
    </row>
    <row r="10" spans="2:22" ht="15" customHeight="1" x14ac:dyDescent="0.2">
      <c r="B10" s="3">
        <v>6</v>
      </c>
      <c r="C10" s="24" t="s">
        <v>1155</v>
      </c>
      <c r="D10" s="11"/>
      <c r="E10" s="15" t="s">
        <v>720</v>
      </c>
      <c r="F10" s="3"/>
      <c r="G10" s="3"/>
      <c r="H10" s="3" t="s">
        <v>405</v>
      </c>
      <c r="I10" s="3" t="s">
        <v>606</v>
      </c>
      <c r="J10" s="3" t="s">
        <v>609</v>
      </c>
      <c r="K10" s="3" t="s">
        <v>612</v>
      </c>
      <c r="L10" s="3" t="s">
        <v>614</v>
      </c>
      <c r="M10" s="3" t="s">
        <v>575</v>
      </c>
      <c r="N10" s="3" t="s">
        <v>618</v>
      </c>
      <c r="O10" s="3"/>
      <c r="P10" s="3" t="s">
        <v>1032</v>
      </c>
      <c r="Q10" s="3" t="s">
        <v>1251</v>
      </c>
      <c r="R10" s="3" t="s">
        <v>1438</v>
      </c>
      <c r="S10" s="3"/>
      <c r="T10" s="3"/>
      <c r="U10" s="3" t="s">
        <v>720</v>
      </c>
      <c r="V10" s="16"/>
    </row>
    <row r="11" spans="2:22" ht="15" customHeight="1" x14ac:dyDescent="0.2">
      <c r="B11" s="3">
        <v>7</v>
      </c>
      <c r="C11" s="24" t="s">
        <v>1157</v>
      </c>
      <c r="D11" s="11"/>
      <c r="E11" s="15" t="s">
        <v>720</v>
      </c>
      <c r="F11" s="3"/>
      <c r="G11" s="3"/>
      <c r="H11" s="3" t="s">
        <v>135</v>
      </c>
      <c r="I11" s="3" t="s">
        <v>137</v>
      </c>
      <c r="J11" s="3" t="s">
        <v>140</v>
      </c>
      <c r="K11" s="3" t="s">
        <v>143</v>
      </c>
      <c r="L11" s="3" t="s">
        <v>145</v>
      </c>
      <c r="M11" s="3" t="s">
        <v>147</v>
      </c>
      <c r="N11" s="3" t="s">
        <v>149</v>
      </c>
      <c r="O11" s="3"/>
      <c r="P11" s="3" t="s">
        <v>1310</v>
      </c>
      <c r="Q11" s="3" t="s">
        <v>739</v>
      </c>
      <c r="R11" s="3" t="s">
        <v>669</v>
      </c>
      <c r="S11" s="3"/>
      <c r="T11" s="3"/>
      <c r="U11" s="3" t="s">
        <v>720</v>
      </c>
      <c r="V11" s="16"/>
    </row>
    <row r="12" spans="2:22" ht="15" customHeight="1" x14ac:dyDescent="0.2">
      <c r="B12" s="3">
        <v>8</v>
      </c>
      <c r="C12" s="24" t="s">
        <v>1158</v>
      </c>
      <c r="D12" s="11"/>
      <c r="E12" s="15" t="s">
        <v>720</v>
      </c>
      <c r="F12" s="3"/>
      <c r="G12" s="3"/>
      <c r="H12" s="3" t="s">
        <v>180</v>
      </c>
      <c r="I12" s="3" t="s">
        <v>182</v>
      </c>
      <c r="J12" s="3" t="s">
        <v>185</v>
      </c>
      <c r="K12" s="3" t="s">
        <v>188</v>
      </c>
      <c r="L12" s="3" t="s">
        <v>190</v>
      </c>
      <c r="M12" s="3" t="s">
        <v>193</v>
      </c>
      <c r="N12" s="3" t="s">
        <v>195</v>
      </c>
      <c r="O12" s="3"/>
      <c r="P12" s="3" t="s">
        <v>1044</v>
      </c>
      <c r="Q12" s="3" t="s">
        <v>763</v>
      </c>
      <c r="R12" s="3" t="s">
        <v>1405</v>
      </c>
      <c r="S12" s="3"/>
      <c r="T12" s="3"/>
      <c r="U12" s="3" t="s">
        <v>720</v>
      </c>
      <c r="V12" s="16"/>
    </row>
    <row r="13" spans="2:22" ht="15" customHeight="1" x14ac:dyDescent="0.2">
      <c r="B13" s="3">
        <v>9</v>
      </c>
      <c r="C13" s="24" t="s">
        <v>71</v>
      </c>
      <c r="D13" s="11"/>
      <c r="E13" s="15" t="s">
        <v>1179</v>
      </c>
      <c r="F13" s="3"/>
      <c r="G13" s="3"/>
      <c r="H13" s="3" t="s">
        <v>720</v>
      </c>
      <c r="I13" s="3" t="s">
        <v>720</v>
      </c>
      <c r="J13" s="3" t="s">
        <v>720</v>
      </c>
      <c r="K13" s="3" t="s">
        <v>720</v>
      </c>
      <c r="L13" s="3" t="s">
        <v>720</v>
      </c>
      <c r="M13" s="3" t="s">
        <v>720</v>
      </c>
      <c r="N13" s="3" t="s">
        <v>720</v>
      </c>
      <c r="O13" s="3"/>
      <c r="P13" s="3" t="s">
        <v>720</v>
      </c>
      <c r="Q13" s="3" t="s">
        <v>720</v>
      </c>
      <c r="R13" s="3" t="s">
        <v>720</v>
      </c>
      <c r="S13" s="3"/>
      <c r="T13" s="3"/>
      <c r="U13" s="3" t="s">
        <v>298</v>
      </c>
      <c r="V13" s="16"/>
    </row>
    <row r="14" spans="2:22" ht="15" customHeight="1" x14ac:dyDescent="0.2">
      <c r="B14" s="3">
        <v>10</v>
      </c>
      <c r="C14" s="24" t="s">
        <v>74</v>
      </c>
      <c r="D14" s="11"/>
      <c r="E14" s="15" t="s">
        <v>1304</v>
      </c>
      <c r="F14" s="3" t="s">
        <v>599</v>
      </c>
      <c r="G14" s="3" t="s">
        <v>131</v>
      </c>
      <c r="H14" s="3" t="s">
        <v>272</v>
      </c>
      <c r="I14" s="3" t="s">
        <v>274</v>
      </c>
      <c r="J14" s="3" t="s">
        <v>277</v>
      </c>
      <c r="K14" s="3" t="s">
        <v>280</v>
      </c>
      <c r="L14" s="3" t="s">
        <v>282</v>
      </c>
      <c r="M14" s="3" t="s">
        <v>284</v>
      </c>
      <c r="N14" s="3" t="s">
        <v>286</v>
      </c>
      <c r="O14" s="3" t="s">
        <v>244</v>
      </c>
      <c r="P14" s="3" t="s">
        <v>1319</v>
      </c>
      <c r="Q14" s="3" t="s">
        <v>841</v>
      </c>
      <c r="R14" s="3" t="s">
        <v>764</v>
      </c>
      <c r="S14" s="3" t="s">
        <v>1335</v>
      </c>
      <c r="T14" s="3" t="s">
        <v>1335</v>
      </c>
      <c r="U14" s="3" t="s">
        <v>1342</v>
      </c>
      <c r="V14" s="16" t="s">
        <v>1342</v>
      </c>
    </row>
    <row r="15" spans="2:22" ht="15" customHeight="1" x14ac:dyDescent="0.2">
      <c r="B15" s="3">
        <v>11</v>
      </c>
      <c r="C15" s="24" t="s">
        <v>120</v>
      </c>
      <c r="D15" s="11"/>
      <c r="E15" s="15" t="s">
        <v>1309</v>
      </c>
      <c r="F15" s="3" t="s">
        <v>640</v>
      </c>
      <c r="G15" s="3" t="s">
        <v>642</v>
      </c>
      <c r="H15" s="3" t="s">
        <v>361</v>
      </c>
      <c r="I15" s="3" t="s">
        <v>363</v>
      </c>
      <c r="J15" s="3" t="s">
        <v>366</v>
      </c>
      <c r="K15" s="3" t="s">
        <v>369</v>
      </c>
      <c r="L15" s="3" t="s">
        <v>371</v>
      </c>
      <c r="M15" s="3" t="s">
        <v>373</v>
      </c>
      <c r="N15" s="3" t="s">
        <v>375</v>
      </c>
      <c r="O15" s="3" t="s">
        <v>289</v>
      </c>
      <c r="P15" s="3" t="s">
        <v>1322</v>
      </c>
      <c r="Q15" s="3" t="s">
        <v>1368</v>
      </c>
      <c r="R15" s="3" t="s">
        <v>818</v>
      </c>
      <c r="S15" s="3" t="s">
        <v>993</v>
      </c>
      <c r="T15" s="3" t="s">
        <v>993</v>
      </c>
      <c r="U15" s="3" t="s">
        <v>469</v>
      </c>
      <c r="V15" s="16" t="s">
        <v>469</v>
      </c>
    </row>
    <row r="16" spans="2:22" ht="15" customHeight="1" x14ac:dyDescent="0.2">
      <c r="B16" s="3">
        <v>12</v>
      </c>
      <c r="C16" s="24" t="s">
        <v>165</v>
      </c>
      <c r="D16" s="11"/>
      <c r="E16" s="15" t="s">
        <v>1184</v>
      </c>
      <c r="F16" s="3" t="s">
        <v>808</v>
      </c>
      <c r="G16" s="3" t="s">
        <v>223</v>
      </c>
      <c r="H16" s="3" t="s">
        <v>562</v>
      </c>
      <c r="I16" s="3" t="s">
        <v>93</v>
      </c>
      <c r="J16" s="3" t="s">
        <v>96</v>
      </c>
      <c r="K16" s="3" t="s">
        <v>782</v>
      </c>
      <c r="L16" s="3" t="s">
        <v>784</v>
      </c>
      <c r="M16" s="3" t="s">
        <v>699</v>
      </c>
      <c r="N16" s="3" t="s">
        <v>788</v>
      </c>
      <c r="O16" s="3" t="s">
        <v>334</v>
      </c>
      <c r="P16" s="3" t="s">
        <v>109</v>
      </c>
      <c r="Q16" s="3" t="s">
        <v>1367</v>
      </c>
      <c r="R16" s="3" t="s">
        <v>114</v>
      </c>
      <c r="S16" s="3" t="s">
        <v>1296</v>
      </c>
      <c r="T16" s="3" t="s">
        <v>1296</v>
      </c>
      <c r="U16" s="3" t="s">
        <v>1297</v>
      </c>
      <c r="V16" s="16" t="s">
        <v>1297</v>
      </c>
    </row>
    <row r="17" spans="2:22" ht="15" customHeight="1" x14ac:dyDescent="0.2">
      <c r="B17" s="3">
        <v>13</v>
      </c>
      <c r="C17" s="24" t="s">
        <v>676</v>
      </c>
      <c r="D17" s="11"/>
      <c r="E17" s="15" t="s">
        <v>1311</v>
      </c>
      <c r="F17" s="3" t="s">
        <v>681</v>
      </c>
      <c r="G17" s="3" t="s">
        <v>268</v>
      </c>
      <c r="H17" s="3" t="s">
        <v>604</v>
      </c>
      <c r="I17" s="3" t="s">
        <v>138</v>
      </c>
      <c r="J17" s="3" t="s">
        <v>141</v>
      </c>
      <c r="K17" s="3" t="s">
        <v>831</v>
      </c>
      <c r="L17" s="3" t="s">
        <v>833</v>
      </c>
      <c r="M17" s="3" t="s">
        <v>734</v>
      </c>
      <c r="N17" s="3" t="s">
        <v>837</v>
      </c>
      <c r="O17" s="3" t="s">
        <v>108</v>
      </c>
      <c r="P17" s="3" t="s">
        <v>154</v>
      </c>
      <c r="Q17" s="3" t="s">
        <v>1294</v>
      </c>
      <c r="R17" s="3" t="s">
        <v>159</v>
      </c>
      <c r="S17" s="3" t="s">
        <v>1011</v>
      </c>
      <c r="T17" s="3" t="s">
        <v>1011</v>
      </c>
      <c r="U17" s="3" t="s">
        <v>503</v>
      </c>
      <c r="V17" s="16" t="s">
        <v>503</v>
      </c>
    </row>
    <row r="18" spans="2:22" ht="15" customHeight="1" x14ac:dyDescent="0.2">
      <c r="B18" s="3">
        <v>14</v>
      </c>
      <c r="C18" s="24" t="s">
        <v>635</v>
      </c>
      <c r="D18" s="11"/>
      <c r="E18" s="15" t="s">
        <v>1188</v>
      </c>
      <c r="F18" s="3" t="s">
        <v>722</v>
      </c>
      <c r="G18" s="3" t="s">
        <v>357</v>
      </c>
      <c r="H18" s="3" t="s">
        <v>646</v>
      </c>
      <c r="I18" s="3" t="s">
        <v>1058</v>
      </c>
      <c r="J18" s="3" t="s">
        <v>1060</v>
      </c>
      <c r="K18" s="3" t="s">
        <v>1062</v>
      </c>
      <c r="L18" s="3" t="s">
        <v>1005</v>
      </c>
      <c r="M18" s="3" t="s">
        <v>786</v>
      </c>
      <c r="N18" s="3" t="s">
        <v>1186</v>
      </c>
      <c r="O18" s="3" t="s">
        <v>153</v>
      </c>
      <c r="P18" s="3" t="s">
        <v>1380</v>
      </c>
      <c r="Q18" s="3" t="s">
        <v>1300</v>
      </c>
      <c r="R18" s="3" t="s">
        <v>941</v>
      </c>
      <c r="S18" s="3" t="s">
        <v>1034</v>
      </c>
      <c r="T18" s="3" t="s">
        <v>1034</v>
      </c>
      <c r="U18" s="3" t="s">
        <v>546</v>
      </c>
      <c r="V18" s="16" t="s">
        <v>546</v>
      </c>
    </row>
    <row r="19" spans="2:22" ht="15" customHeight="1" x14ac:dyDescent="0.2">
      <c r="B19" s="3">
        <v>15</v>
      </c>
      <c r="C19" s="24" t="s">
        <v>594</v>
      </c>
      <c r="D19" s="11"/>
      <c r="E19" s="15" t="s">
        <v>1190</v>
      </c>
      <c r="F19" s="3" t="s">
        <v>752</v>
      </c>
      <c r="G19" s="3" t="s">
        <v>402</v>
      </c>
      <c r="H19" s="3" t="s">
        <v>687</v>
      </c>
      <c r="I19" s="3" t="s">
        <v>1092</v>
      </c>
      <c r="J19" s="3" t="s">
        <v>1094</v>
      </c>
      <c r="K19" s="3" t="s">
        <v>1096</v>
      </c>
      <c r="L19" s="3" t="s">
        <v>1028</v>
      </c>
      <c r="M19" s="3" t="s">
        <v>1191</v>
      </c>
      <c r="N19" s="3" t="s">
        <v>1192</v>
      </c>
      <c r="O19" s="3" t="s">
        <v>662</v>
      </c>
      <c r="P19" s="3" t="s">
        <v>1385</v>
      </c>
      <c r="Q19" s="3" t="s">
        <v>1149</v>
      </c>
      <c r="R19" s="3" t="s">
        <v>956</v>
      </c>
      <c r="S19" s="3" t="s">
        <v>1391</v>
      </c>
      <c r="T19" s="3" t="s">
        <v>1391</v>
      </c>
      <c r="U19" s="3" t="s">
        <v>590</v>
      </c>
      <c r="V19" s="16" t="s">
        <v>590</v>
      </c>
    </row>
    <row r="20" spans="2:22" ht="15" customHeight="1" x14ac:dyDescent="0.2">
      <c r="B20" s="3">
        <v>16</v>
      </c>
      <c r="C20" s="24" t="s">
        <v>549</v>
      </c>
      <c r="D20" s="11"/>
      <c r="E20" s="15" t="s">
        <v>1321</v>
      </c>
      <c r="F20" s="3" t="s">
        <v>809</v>
      </c>
      <c r="G20" s="3" t="s">
        <v>177</v>
      </c>
      <c r="H20" s="3" t="s">
        <v>726</v>
      </c>
      <c r="I20" s="3" t="s">
        <v>319</v>
      </c>
      <c r="J20" s="3" t="s">
        <v>322</v>
      </c>
      <c r="K20" s="3" t="s">
        <v>527</v>
      </c>
      <c r="L20" s="3" t="s">
        <v>530</v>
      </c>
      <c r="M20" s="3" t="s">
        <v>533</v>
      </c>
      <c r="N20" s="3" t="s">
        <v>536</v>
      </c>
      <c r="O20" s="3" t="s">
        <v>704</v>
      </c>
      <c r="P20" s="3" t="s">
        <v>336</v>
      </c>
      <c r="Q20" s="3" t="s">
        <v>1373</v>
      </c>
      <c r="R20" s="3" t="s">
        <v>340</v>
      </c>
      <c r="S20" s="3" t="s">
        <v>1069</v>
      </c>
      <c r="T20" s="3" t="s">
        <v>1069</v>
      </c>
      <c r="U20" s="3" t="s">
        <v>631</v>
      </c>
      <c r="V20" s="16" t="s">
        <v>631</v>
      </c>
    </row>
    <row r="21" spans="2:22" ht="15" customHeight="1" x14ac:dyDescent="0.2">
      <c r="B21" s="3">
        <v>17</v>
      </c>
      <c r="C21" s="24" t="s">
        <v>506</v>
      </c>
      <c r="D21" s="11"/>
      <c r="E21" s="15" t="s">
        <v>79</v>
      </c>
      <c r="F21" s="3" t="s">
        <v>128</v>
      </c>
      <c r="G21" s="3" t="s">
        <v>224</v>
      </c>
      <c r="H21" s="3" t="s">
        <v>776</v>
      </c>
      <c r="I21" s="3" t="s">
        <v>565</v>
      </c>
      <c r="J21" s="3" t="s">
        <v>568</v>
      </c>
      <c r="K21" s="3" t="s">
        <v>571</v>
      </c>
      <c r="L21" s="3" t="s">
        <v>573</v>
      </c>
      <c r="M21" s="3" t="s">
        <v>576</v>
      </c>
      <c r="N21" s="3" t="s">
        <v>578</v>
      </c>
      <c r="O21" s="3" t="s">
        <v>335</v>
      </c>
      <c r="P21" s="3" t="s">
        <v>110</v>
      </c>
      <c r="Q21" s="3" t="s">
        <v>876</v>
      </c>
      <c r="R21" s="3" t="s">
        <v>977</v>
      </c>
      <c r="S21" s="3" t="s">
        <v>1080</v>
      </c>
      <c r="T21" s="3" t="s">
        <v>1080</v>
      </c>
      <c r="U21" s="3" t="s">
        <v>632</v>
      </c>
      <c r="V21" s="16" t="s">
        <v>632</v>
      </c>
    </row>
    <row r="22" spans="2:22" ht="15" customHeight="1" x14ac:dyDescent="0.2">
      <c r="B22" s="3">
        <v>18</v>
      </c>
      <c r="C22" s="24" t="s">
        <v>472</v>
      </c>
      <c r="D22" s="11"/>
      <c r="E22" s="15" t="s">
        <v>124</v>
      </c>
      <c r="F22" s="3" t="s">
        <v>1002</v>
      </c>
      <c r="G22" s="3" t="s">
        <v>269</v>
      </c>
      <c r="H22" s="3" t="s">
        <v>1221</v>
      </c>
      <c r="I22" s="3" t="s">
        <v>607</v>
      </c>
      <c r="J22" s="3" t="s">
        <v>610</v>
      </c>
      <c r="K22" s="3" t="s">
        <v>613</v>
      </c>
      <c r="L22" s="3" t="s">
        <v>615</v>
      </c>
      <c r="M22" s="3" t="s">
        <v>617</v>
      </c>
      <c r="N22" s="3" t="s">
        <v>619</v>
      </c>
      <c r="O22" s="3" t="s">
        <v>580</v>
      </c>
      <c r="P22" s="3" t="s">
        <v>155</v>
      </c>
      <c r="Q22" s="3" t="s">
        <v>893</v>
      </c>
      <c r="R22" s="3" t="s">
        <v>466</v>
      </c>
      <c r="S22" s="3" t="s">
        <v>1317</v>
      </c>
      <c r="T22" s="3" t="s">
        <v>1317</v>
      </c>
      <c r="U22" s="3" t="s">
        <v>715</v>
      </c>
      <c r="V22" s="16" t="s">
        <v>715</v>
      </c>
    </row>
    <row r="23" spans="2:22" ht="15" customHeight="1" x14ac:dyDescent="0.2">
      <c r="B23" s="3">
        <v>19</v>
      </c>
      <c r="C23" s="24" t="s">
        <v>437</v>
      </c>
      <c r="D23" s="11"/>
      <c r="E23" s="15" t="s">
        <v>169</v>
      </c>
      <c r="F23" s="3" t="s">
        <v>220</v>
      </c>
      <c r="G23" s="3" t="s">
        <v>358</v>
      </c>
      <c r="H23" s="3" t="s">
        <v>1236</v>
      </c>
      <c r="I23" s="3" t="s">
        <v>649</v>
      </c>
      <c r="J23" s="3" t="s">
        <v>652</v>
      </c>
      <c r="K23" s="3" t="s">
        <v>655</v>
      </c>
      <c r="L23" s="3" t="s">
        <v>657</v>
      </c>
      <c r="M23" s="3" t="s">
        <v>658</v>
      </c>
      <c r="N23" s="3" t="s">
        <v>660</v>
      </c>
      <c r="O23" s="3" t="s">
        <v>621</v>
      </c>
      <c r="P23" s="3" t="s">
        <v>1390</v>
      </c>
      <c r="Q23" s="3" t="s">
        <v>1323</v>
      </c>
      <c r="R23" s="3" t="s">
        <v>500</v>
      </c>
      <c r="S23" s="3" t="s">
        <v>1113</v>
      </c>
      <c r="T23" s="3" t="s">
        <v>1113</v>
      </c>
      <c r="U23" s="3" t="s">
        <v>716</v>
      </c>
      <c r="V23" s="16" t="s">
        <v>716</v>
      </c>
    </row>
    <row r="24" spans="2:22" ht="15" customHeight="1" x14ac:dyDescent="0.2">
      <c r="B24" s="3">
        <v>20</v>
      </c>
      <c r="C24" s="24" t="s">
        <v>391</v>
      </c>
      <c r="D24" s="11"/>
      <c r="E24" s="15" t="s">
        <v>215</v>
      </c>
      <c r="F24" s="3" t="s">
        <v>265</v>
      </c>
      <c r="G24" s="3" t="s">
        <v>403</v>
      </c>
      <c r="H24" s="3" t="s">
        <v>1411</v>
      </c>
      <c r="I24" s="3" t="s">
        <v>690</v>
      </c>
      <c r="J24" s="3" t="s">
        <v>693</v>
      </c>
      <c r="K24" s="3" t="s">
        <v>696</v>
      </c>
      <c r="L24" s="3" t="s">
        <v>698</v>
      </c>
      <c r="M24" s="3" t="s">
        <v>700</v>
      </c>
      <c r="N24" s="3" t="s">
        <v>702</v>
      </c>
      <c r="O24" s="3" t="s">
        <v>663</v>
      </c>
      <c r="P24" s="3" t="s">
        <v>1466</v>
      </c>
      <c r="Q24" s="3" t="s">
        <v>1331</v>
      </c>
      <c r="R24" s="3" t="s">
        <v>543</v>
      </c>
      <c r="S24" s="3" t="s">
        <v>1134</v>
      </c>
      <c r="T24" s="3" t="s">
        <v>1134</v>
      </c>
      <c r="U24" s="3" t="s">
        <v>768</v>
      </c>
      <c r="V24" s="16" t="s">
        <v>768</v>
      </c>
    </row>
    <row r="25" spans="2:22" ht="15" customHeight="1" x14ac:dyDescent="0.2">
      <c r="B25" s="3">
        <v>21</v>
      </c>
      <c r="C25" s="24" t="s">
        <v>1436</v>
      </c>
      <c r="D25" s="11"/>
      <c r="E25" s="15" t="s">
        <v>1350</v>
      </c>
      <c r="F25" s="3" t="s">
        <v>309</v>
      </c>
      <c r="G25" s="3" t="s">
        <v>601</v>
      </c>
      <c r="H25" s="3" t="s">
        <v>727</v>
      </c>
      <c r="I25" s="3" t="s">
        <v>521</v>
      </c>
      <c r="J25" s="3" t="s">
        <v>524</v>
      </c>
      <c r="K25" s="3" t="s">
        <v>924</v>
      </c>
      <c r="L25" s="3" t="s">
        <v>925</v>
      </c>
      <c r="M25" s="3" t="s">
        <v>926</v>
      </c>
      <c r="N25" s="3" t="s">
        <v>927</v>
      </c>
      <c r="O25" s="3" t="s">
        <v>496</v>
      </c>
      <c r="P25" s="3" t="s">
        <v>292</v>
      </c>
      <c r="Q25" s="3" t="s">
        <v>156</v>
      </c>
      <c r="R25" s="3" t="s">
        <v>1045</v>
      </c>
      <c r="S25" s="3" t="s">
        <v>1326</v>
      </c>
      <c r="T25" s="3" t="s">
        <v>1326</v>
      </c>
      <c r="U25" s="3" t="s">
        <v>798</v>
      </c>
      <c r="V25" s="16" t="s">
        <v>798</v>
      </c>
    </row>
    <row r="26" spans="2:22" ht="15" customHeight="1" x14ac:dyDescent="0.2">
      <c r="B26" s="3">
        <v>22</v>
      </c>
      <c r="C26" s="24" t="s">
        <v>1434</v>
      </c>
      <c r="D26" s="11"/>
      <c r="E26" s="15" t="s">
        <v>305</v>
      </c>
      <c r="F26" s="3" t="s">
        <v>84</v>
      </c>
      <c r="G26" s="3" t="s">
        <v>643</v>
      </c>
      <c r="H26" s="3" t="s">
        <v>777</v>
      </c>
      <c r="I26" s="3" t="s">
        <v>566</v>
      </c>
      <c r="J26" s="3" t="s">
        <v>569</v>
      </c>
      <c r="K26" s="3" t="s">
        <v>757</v>
      </c>
      <c r="L26" s="3" t="s">
        <v>758</v>
      </c>
      <c r="M26" s="3" t="s">
        <v>759</v>
      </c>
      <c r="N26" s="3" t="s">
        <v>760</v>
      </c>
      <c r="O26" s="3" t="s">
        <v>990</v>
      </c>
      <c r="P26" s="3" t="s">
        <v>381</v>
      </c>
      <c r="Q26" s="3" t="s">
        <v>940</v>
      </c>
      <c r="R26" s="3" t="s">
        <v>1067</v>
      </c>
      <c r="S26" s="3" t="s">
        <v>1467</v>
      </c>
      <c r="T26" s="3" t="s">
        <v>1467</v>
      </c>
      <c r="U26" s="3" t="s">
        <v>847</v>
      </c>
      <c r="V26" s="16" t="s">
        <v>847</v>
      </c>
    </row>
    <row r="27" spans="2:22" ht="15" customHeight="1" x14ac:dyDescent="0.2">
      <c r="B27" s="3">
        <v>23</v>
      </c>
      <c r="C27" s="24" t="s">
        <v>1432</v>
      </c>
      <c r="D27" s="11"/>
      <c r="E27" s="15" t="s">
        <v>80</v>
      </c>
      <c r="F27" s="3" t="s">
        <v>129</v>
      </c>
      <c r="G27" s="3" t="s">
        <v>684</v>
      </c>
      <c r="H27" s="3" t="s">
        <v>1023</v>
      </c>
      <c r="I27" s="3" t="s">
        <v>608</v>
      </c>
      <c r="J27" s="3" t="s">
        <v>611</v>
      </c>
      <c r="K27" s="3" t="s">
        <v>810</v>
      </c>
      <c r="L27" s="3" t="s">
        <v>811</v>
      </c>
      <c r="M27" s="3" t="s">
        <v>812</v>
      </c>
      <c r="N27" s="3" t="s">
        <v>813</v>
      </c>
      <c r="O27" s="3" t="s">
        <v>761</v>
      </c>
      <c r="P27" s="3" t="s">
        <v>427</v>
      </c>
      <c r="Q27" s="3" t="s">
        <v>955</v>
      </c>
      <c r="R27" s="3" t="s">
        <v>1101</v>
      </c>
      <c r="S27" s="3" t="s">
        <v>1336</v>
      </c>
      <c r="T27" s="3" t="s">
        <v>1336</v>
      </c>
      <c r="U27" s="3" t="s">
        <v>1468</v>
      </c>
      <c r="V27" s="16" t="s">
        <v>1468</v>
      </c>
    </row>
    <row r="28" spans="2:22" ht="15" customHeight="1" x14ac:dyDescent="0.2">
      <c r="B28" s="3">
        <v>24</v>
      </c>
      <c r="C28" s="24" t="s">
        <v>1429</v>
      </c>
      <c r="D28" s="11"/>
      <c r="E28" s="15" t="s">
        <v>125</v>
      </c>
      <c r="F28" s="3" t="s">
        <v>1143</v>
      </c>
      <c r="G28" s="3" t="s">
        <v>724</v>
      </c>
      <c r="H28" s="3" t="s">
        <v>181</v>
      </c>
      <c r="I28" s="3" t="s">
        <v>650</v>
      </c>
      <c r="J28" s="3" t="s">
        <v>653</v>
      </c>
      <c r="K28" s="3" t="s">
        <v>832</v>
      </c>
      <c r="L28" s="3" t="s">
        <v>834</v>
      </c>
      <c r="M28" s="3" t="s">
        <v>836</v>
      </c>
      <c r="N28" s="3" t="s">
        <v>838</v>
      </c>
      <c r="O28" s="3" t="s">
        <v>814</v>
      </c>
      <c r="P28" s="3" t="s">
        <v>463</v>
      </c>
      <c r="Q28" s="3" t="s">
        <v>203</v>
      </c>
      <c r="R28" s="3" t="s">
        <v>1111</v>
      </c>
      <c r="S28" s="3" t="s">
        <v>1469</v>
      </c>
      <c r="T28" s="3" t="s">
        <v>1469</v>
      </c>
      <c r="U28" s="3" t="s">
        <v>1470</v>
      </c>
      <c r="V28" s="16" t="s">
        <v>1470</v>
      </c>
    </row>
    <row r="29" spans="2:22" ht="15" customHeight="1" x14ac:dyDescent="0.2">
      <c r="B29" s="3">
        <v>25</v>
      </c>
      <c r="C29" s="24" t="s">
        <v>1427</v>
      </c>
      <c r="D29" s="11"/>
      <c r="E29" s="15" t="s">
        <v>170</v>
      </c>
      <c r="F29" s="3" t="s">
        <v>221</v>
      </c>
      <c r="G29" s="3" t="s">
        <v>560</v>
      </c>
      <c r="H29" s="3" t="s">
        <v>1057</v>
      </c>
      <c r="I29" s="3" t="s">
        <v>1237</v>
      </c>
      <c r="J29" s="3" t="s">
        <v>1238</v>
      </c>
      <c r="K29" s="3" t="s">
        <v>1240</v>
      </c>
      <c r="L29" s="3" t="s">
        <v>1241</v>
      </c>
      <c r="M29" s="3" t="s">
        <v>1242</v>
      </c>
      <c r="N29" s="3" t="s">
        <v>1243</v>
      </c>
      <c r="O29" s="3" t="s">
        <v>622</v>
      </c>
      <c r="P29" s="3" t="s">
        <v>665</v>
      </c>
      <c r="Q29" s="3" t="s">
        <v>382</v>
      </c>
      <c r="R29" s="3" t="s">
        <v>712</v>
      </c>
      <c r="S29" s="3" t="s">
        <v>1344</v>
      </c>
      <c r="T29" s="3" t="s">
        <v>1344</v>
      </c>
      <c r="U29" s="3" t="s">
        <v>931</v>
      </c>
      <c r="V29" s="16" t="s">
        <v>931</v>
      </c>
    </row>
    <row r="30" spans="2:22" ht="15" customHeight="1" x14ac:dyDescent="0.2">
      <c r="B30" s="3">
        <v>26</v>
      </c>
      <c r="C30" s="24" t="s">
        <v>1163</v>
      </c>
      <c r="D30" s="11"/>
      <c r="E30" s="15" t="s">
        <v>720</v>
      </c>
      <c r="F30" s="3" t="s">
        <v>720</v>
      </c>
      <c r="G30" s="3" t="s">
        <v>720</v>
      </c>
      <c r="H30" s="3" t="s">
        <v>720</v>
      </c>
      <c r="I30" s="3" t="s">
        <v>720</v>
      </c>
      <c r="J30" s="3" t="s">
        <v>720</v>
      </c>
      <c r="K30" s="3" t="s">
        <v>720</v>
      </c>
      <c r="L30" s="3" t="s">
        <v>720</v>
      </c>
      <c r="M30" s="3" t="s">
        <v>720</v>
      </c>
      <c r="N30" s="3" t="s">
        <v>720</v>
      </c>
      <c r="O30" s="3" t="s">
        <v>720</v>
      </c>
      <c r="P30" s="3" t="s">
        <v>720</v>
      </c>
      <c r="Q30" s="3" t="s">
        <v>720</v>
      </c>
      <c r="R30" s="3" t="s">
        <v>720</v>
      </c>
      <c r="S30" s="3" t="s">
        <v>720</v>
      </c>
      <c r="T30" s="3" t="s">
        <v>720</v>
      </c>
      <c r="U30" s="3" t="s">
        <v>720</v>
      </c>
      <c r="V30" s="16" t="s">
        <v>720</v>
      </c>
    </row>
    <row r="31" spans="2:22" ht="15" customHeight="1" x14ac:dyDescent="0.2">
      <c r="B31" s="3">
        <v>27</v>
      </c>
      <c r="C31" s="24" t="s">
        <v>1163</v>
      </c>
      <c r="D31" s="11"/>
      <c r="E31" s="15" t="s">
        <v>216</v>
      </c>
      <c r="F31" s="3" t="s">
        <v>266</v>
      </c>
      <c r="G31" s="3" t="s">
        <v>602</v>
      </c>
      <c r="H31" s="3" t="s">
        <v>1091</v>
      </c>
      <c r="I31" s="3" t="s">
        <v>1412</v>
      </c>
      <c r="J31" s="3" t="s">
        <v>1413</v>
      </c>
      <c r="K31" s="3" t="s">
        <v>1334</v>
      </c>
      <c r="L31" s="3" t="s">
        <v>1399</v>
      </c>
      <c r="M31" s="3" t="s">
        <v>1248</v>
      </c>
      <c r="N31" s="3" t="s">
        <v>1414</v>
      </c>
      <c r="O31" s="3" t="s">
        <v>664</v>
      </c>
      <c r="P31" s="3" t="s">
        <v>707</v>
      </c>
      <c r="Q31" s="3" t="s">
        <v>428</v>
      </c>
      <c r="R31" s="3" t="s">
        <v>743</v>
      </c>
      <c r="S31" s="3" t="s">
        <v>1346</v>
      </c>
      <c r="T31" s="3" t="s">
        <v>1346</v>
      </c>
      <c r="U31" s="3" t="s">
        <v>945</v>
      </c>
      <c r="V31" s="16" t="s">
        <v>945</v>
      </c>
    </row>
    <row r="32" spans="2:22" ht="15" customHeight="1" x14ac:dyDescent="0.2">
      <c r="B32" s="3">
        <v>28</v>
      </c>
      <c r="C32" s="24" t="s">
        <v>506</v>
      </c>
      <c r="D32" s="11"/>
      <c r="E32" s="15" t="s">
        <v>261</v>
      </c>
      <c r="F32" s="3" t="s">
        <v>355</v>
      </c>
      <c r="G32" s="3" t="s">
        <v>644</v>
      </c>
      <c r="H32" s="3" t="s">
        <v>317</v>
      </c>
      <c r="I32" s="3" t="s">
        <v>755</v>
      </c>
      <c r="J32" s="3" t="s">
        <v>756</v>
      </c>
      <c r="K32" s="3" t="s">
        <v>901</v>
      </c>
      <c r="L32" s="3" t="s">
        <v>1209</v>
      </c>
      <c r="M32" s="3" t="s">
        <v>1245</v>
      </c>
      <c r="N32" s="3" t="s">
        <v>1246</v>
      </c>
      <c r="O32" s="3" t="s">
        <v>706</v>
      </c>
      <c r="P32" s="3" t="s">
        <v>738</v>
      </c>
      <c r="Q32" s="3" t="s">
        <v>338</v>
      </c>
      <c r="R32" s="3" t="s">
        <v>795</v>
      </c>
      <c r="S32" s="3" t="s">
        <v>207</v>
      </c>
      <c r="T32" s="3" t="s">
        <v>207</v>
      </c>
      <c r="U32" s="3" t="s">
        <v>118</v>
      </c>
      <c r="V32" s="16" t="s">
        <v>118</v>
      </c>
    </row>
    <row r="33" spans="2:22" ht="15" customHeight="1" x14ac:dyDescent="0.2">
      <c r="B33" s="3">
        <v>29</v>
      </c>
      <c r="C33" s="24" t="s">
        <v>1212</v>
      </c>
      <c r="D33" s="11"/>
      <c r="E33" s="15" t="s">
        <v>720</v>
      </c>
      <c r="F33" s="3" t="s">
        <v>720</v>
      </c>
      <c r="G33" s="3" t="s">
        <v>1410</v>
      </c>
      <c r="H33" s="3" t="s">
        <v>407</v>
      </c>
      <c r="I33" s="3" t="s">
        <v>1024</v>
      </c>
      <c r="J33" s="3" t="s">
        <v>1025</v>
      </c>
      <c r="K33" s="3" t="s">
        <v>1026</v>
      </c>
      <c r="L33" s="3" t="s">
        <v>1029</v>
      </c>
      <c r="M33" s="3" t="s">
        <v>1030</v>
      </c>
      <c r="N33" s="3" t="s">
        <v>1031</v>
      </c>
      <c r="O33" s="3" t="s">
        <v>762</v>
      </c>
      <c r="P33" s="3" t="s">
        <v>624</v>
      </c>
      <c r="Q33" s="3" t="s">
        <v>720</v>
      </c>
      <c r="R33" s="3" t="s">
        <v>720</v>
      </c>
      <c r="S33" s="3" t="s">
        <v>720</v>
      </c>
      <c r="T33" s="3" t="s">
        <v>720</v>
      </c>
      <c r="U33" s="3" t="s">
        <v>720</v>
      </c>
      <c r="V33" s="16" t="s">
        <v>720</v>
      </c>
    </row>
    <row r="34" spans="2:22" ht="15" customHeight="1" x14ac:dyDescent="0.2">
      <c r="B34" s="3">
        <v>30</v>
      </c>
      <c r="C34" s="24" t="s">
        <v>549</v>
      </c>
      <c r="D34" s="11"/>
      <c r="E34" s="15" t="s">
        <v>306</v>
      </c>
      <c r="F34" s="3" t="s">
        <v>400</v>
      </c>
      <c r="G34" s="3" t="s">
        <v>775</v>
      </c>
      <c r="H34" s="3" t="s">
        <v>1378</v>
      </c>
      <c r="I34" s="3" t="s">
        <v>1059</v>
      </c>
      <c r="J34" s="3" t="s">
        <v>1061</v>
      </c>
      <c r="K34" s="3" t="s">
        <v>939</v>
      </c>
      <c r="L34" s="3" t="s">
        <v>1043</v>
      </c>
      <c r="M34" s="3" t="s">
        <v>1064</v>
      </c>
      <c r="N34" s="3" t="s">
        <v>1065</v>
      </c>
      <c r="O34" s="3" t="s">
        <v>1364</v>
      </c>
      <c r="P34" s="3" t="s">
        <v>1465</v>
      </c>
      <c r="Q34" s="3" t="s">
        <v>1161</v>
      </c>
      <c r="R34" s="3" t="s">
        <v>115</v>
      </c>
      <c r="S34" s="3" t="s">
        <v>252</v>
      </c>
      <c r="T34" s="3" t="s">
        <v>252</v>
      </c>
      <c r="U34" s="3" t="s">
        <v>967</v>
      </c>
      <c r="V34" s="16" t="s">
        <v>967</v>
      </c>
    </row>
    <row r="35" spans="2:22" ht="15" customHeight="1" x14ac:dyDescent="0.2">
      <c r="B35" s="3">
        <v>31</v>
      </c>
      <c r="C35" s="24" t="s">
        <v>594</v>
      </c>
      <c r="D35" s="11"/>
      <c r="E35" s="15" t="s">
        <v>351</v>
      </c>
      <c r="F35" s="3" t="s">
        <v>444</v>
      </c>
      <c r="G35" s="3" t="s">
        <v>1022</v>
      </c>
      <c r="H35" s="3" t="s">
        <v>1382</v>
      </c>
      <c r="I35" s="3" t="s">
        <v>1093</v>
      </c>
      <c r="J35" s="3" t="s">
        <v>1095</v>
      </c>
      <c r="K35" s="3" t="s">
        <v>954</v>
      </c>
      <c r="L35" s="3" t="s">
        <v>1078</v>
      </c>
      <c r="M35" s="3" t="s">
        <v>1098</v>
      </c>
      <c r="N35" s="3" t="s">
        <v>1099</v>
      </c>
      <c r="O35" s="3" t="s">
        <v>1366</v>
      </c>
      <c r="P35" s="3" t="s">
        <v>1251</v>
      </c>
      <c r="Q35" s="3" t="s">
        <v>464</v>
      </c>
      <c r="R35" s="3" t="s">
        <v>160</v>
      </c>
      <c r="S35" s="3" t="s">
        <v>1214</v>
      </c>
      <c r="T35" s="3" t="s">
        <v>1214</v>
      </c>
      <c r="U35" s="3" t="s">
        <v>163</v>
      </c>
      <c r="V35" s="16" t="s">
        <v>163</v>
      </c>
    </row>
    <row r="36" spans="2:22" ht="15" customHeight="1" x14ac:dyDescent="0.2">
      <c r="B36" s="3">
        <v>32</v>
      </c>
      <c r="C36" s="24" t="s">
        <v>635</v>
      </c>
      <c r="D36" s="11"/>
      <c r="E36" s="15" t="s">
        <v>553</v>
      </c>
      <c r="F36" s="3" t="s">
        <v>478</v>
      </c>
      <c r="G36" s="3" t="s">
        <v>178</v>
      </c>
      <c r="H36" s="3" t="s">
        <v>520</v>
      </c>
      <c r="I36" s="3" t="s">
        <v>320</v>
      </c>
      <c r="J36" s="3" t="s">
        <v>323</v>
      </c>
      <c r="K36" s="3" t="s">
        <v>325</v>
      </c>
      <c r="L36" s="3" t="s">
        <v>192</v>
      </c>
      <c r="M36" s="3" t="s">
        <v>330</v>
      </c>
      <c r="N36" s="3" t="s">
        <v>332</v>
      </c>
      <c r="O36" s="3" t="s">
        <v>1369</v>
      </c>
      <c r="P36" s="3" t="s">
        <v>763</v>
      </c>
      <c r="Q36" s="3" t="s">
        <v>498</v>
      </c>
      <c r="R36" s="3" t="s">
        <v>942</v>
      </c>
      <c r="S36" s="3" t="s">
        <v>297</v>
      </c>
      <c r="T36" s="3" t="s">
        <v>297</v>
      </c>
      <c r="U36" s="3" t="s">
        <v>209</v>
      </c>
      <c r="V36" s="16" t="s">
        <v>209</v>
      </c>
    </row>
    <row r="37" spans="2:22" ht="15" customHeight="1" x14ac:dyDescent="0.2">
      <c r="B37" s="3">
        <v>33</v>
      </c>
      <c r="C37" s="24" t="s">
        <v>676</v>
      </c>
      <c r="D37" s="11"/>
      <c r="E37" s="15" t="s">
        <v>441</v>
      </c>
      <c r="F37" s="3" t="s">
        <v>723</v>
      </c>
      <c r="G37" s="3" t="s">
        <v>225</v>
      </c>
      <c r="H37" s="3" t="s">
        <v>92</v>
      </c>
      <c r="I37" s="3" t="s">
        <v>872</v>
      </c>
      <c r="J37" s="3" t="s">
        <v>873</v>
      </c>
      <c r="K37" s="3" t="s">
        <v>875</v>
      </c>
      <c r="L37" s="3" t="s">
        <v>238</v>
      </c>
      <c r="M37" s="3" t="s">
        <v>1119</v>
      </c>
      <c r="N37" s="3" t="s">
        <v>1120</v>
      </c>
      <c r="O37" s="3" t="s">
        <v>1370</v>
      </c>
      <c r="P37" s="3" t="s">
        <v>816</v>
      </c>
      <c r="Q37" s="3" t="s">
        <v>541</v>
      </c>
      <c r="R37" s="3" t="s">
        <v>957</v>
      </c>
      <c r="S37" s="3" t="s">
        <v>387</v>
      </c>
      <c r="T37" s="3" t="s">
        <v>387</v>
      </c>
      <c r="U37" s="3" t="s">
        <v>1471</v>
      </c>
      <c r="V37" s="16" t="s">
        <v>1471</v>
      </c>
    </row>
    <row r="38" spans="2:22" ht="15" customHeight="1" x14ac:dyDescent="0.2">
      <c r="B38" s="3">
        <v>34</v>
      </c>
      <c r="C38" s="24" t="s">
        <v>165</v>
      </c>
      <c r="D38" s="11"/>
      <c r="E38" s="15" t="s">
        <v>171</v>
      </c>
      <c r="F38" s="3" t="s">
        <v>772</v>
      </c>
      <c r="G38" s="3" t="s">
        <v>270</v>
      </c>
      <c r="H38" s="3" t="s">
        <v>137</v>
      </c>
      <c r="I38" s="3" t="s">
        <v>889</v>
      </c>
      <c r="J38" s="3" t="s">
        <v>890</v>
      </c>
      <c r="K38" s="3" t="s">
        <v>892</v>
      </c>
      <c r="L38" s="3" t="s">
        <v>283</v>
      </c>
      <c r="M38" s="3" t="s">
        <v>1312</v>
      </c>
      <c r="N38" s="3" t="s">
        <v>1293</v>
      </c>
      <c r="O38" s="3" t="s">
        <v>1305</v>
      </c>
      <c r="P38" s="3" t="s">
        <v>841</v>
      </c>
      <c r="Q38" s="3" t="s">
        <v>585</v>
      </c>
      <c r="R38" s="3" t="s">
        <v>341</v>
      </c>
      <c r="S38" s="3" t="s">
        <v>433</v>
      </c>
      <c r="T38" s="3" t="s">
        <v>433</v>
      </c>
      <c r="U38" s="3" t="s">
        <v>344</v>
      </c>
      <c r="V38" s="16" t="s">
        <v>344</v>
      </c>
    </row>
    <row r="39" spans="2:22" ht="15" customHeight="1" x14ac:dyDescent="0.2">
      <c r="B39" s="3">
        <v>35</v>
      </c>
      <c r="C39" s="24" t="s">
        <v>120</v>
      </c>
      <c r="D39" s="11"/>
      <c r="E39" s="15" t="s">
        <v>1053</v>
      </c>
      <c r="F39" s="3" t="s">
        <v>85</v>
      </c>
      <c r="G39" s="3" t="s">
        <v>314</v>
      </c>
      <c r="H39" s="3" t="s">
        <v>182</v>
      </c>
      <c r="I39" s="3" t="s">
        <v>451</v>
      </c>
      <c r="J39" s="3" t="s">
        <v>453</v>
      </c>
      <c r="K39" s="3" t="s">
        <v>455</v>
      </c>
      <c r="L39" s="3" t="s">
        <v>327</v>
      </c>
      <c r="M39" s="3" t="s">
        <v>459</v>
      </c>
      <c r="N39" s="3" t="s">
        <v>461</v>
      </c>
      <c r="O39" s="3" t="s">
        <v>1032</v>
      </c>
      <c r="P39" s="3" t="s">
        <v>1365</v>
      </c>
      <c r="Q39" s="3" t="s">
        <v>709</v>
      </c>
      <c r="R39" s="3" t="s">
        <v>386</v>
      </c>
      <c r="S39" s="3" t="s">
        <v>468</v>
      </c>
      <c r="T39" s="3" t="s">
        <v>468</v>
      </c>
      <c r="U39" s="3" t="s">
        <v>389</v>
      </c>
      <c r="V39" s="16" t="s">
        <v>389</v>
      </c>
    </row>
    <row r="40" spans="2:22" ht="15" customHeight="1" x14ac:dyDescent="0.2">
      <c r="B40" s="3">
        <v>36</v>
      </c>
      <c r="C40" s="24" t="s">
        <v>74</v>
      </c>
      <c r="D40" s="11"/>
      <c r="E40" s="15" t="s">
        <v>554</v>
      </c>
      <c r="F40" s="3" t="s">
        <v>130</v>
      </c>
      <c r="G40" s="3" t="s">
        <v>870</v>
      </c>
      <c r="H40" s="3" t="s">
        <v>229</v>
      </c>
      <c r="I40" s="3" t="s">
        <v>485</v>
      </c>
      <c r="J40" s="3" t="s">
        <v>487</v>
      </c>
      <c r="K40" s="3" t="s">
        <v>489</v>
      </c>
      <c r="L40" s="3" t="s">
        <v>491</v>
      </c>
      <c r="M40" s="3" t="s">
        <v>493</v>
      </c>
      <c r="N40" s="3" t="s">
        <v>495</v>
      </c>
      <c r="O40" s="3" t="s">
        <v>1044</v>
      </c>
      <c r="P40" s="3" t="s">
        <v>1367</v>
      </c>
      <c r="Q40" s="3" t="s">
        <v>740</v>
      </c>
      <c r="R40" s="3" t="s">
        <v>432</v>
      </c>
      <c r="S40" s="3" t="s">
        <v>502</v>
      </c>
      <c r="T40" s="3" t="s">
        <v>502</v>
      </c>
      <c r="U40" s="3" t="s">
        <v>435</v>
      </c>
      <c r="V40" s="16" t="s">
        <v>435</v>
      </c>
    </row>
    <row r="41" spans="2:22" ht="15" customHeight="1" x14ac:dyDescent="0.2">
      <c r="B41" s="3">
        <v>37</v>
      </c>
      <c r="C41" s="24" t="s">
        <v>71</v>
      </c>
      <c r="D41" s="11"/>
      <c r="E41" s="15"/>
      <c r="F41" s="3"/>
      <c r="G41" s="3" t="s">
        <v>720</v>
      </c>
      <c r="H41" s="3"/>
      <c r="I41" s="3"/>
      <c r="J41" s="3"/>
      <c r="K41" s="3"/>
      <c r="L41" s="3"/>
      <c r="M41" s="3"/>
      <c r="N41" s="3"/>
      <c r="O41" s="3" t="s">
        <v>720</v>
      </c>
      <c r="P41" s="3"/>
      <c r="Q41" s="3"/>
      <c r="R41" s="3"/>
      <c r="S41" s="3" t="s">
        <v>1348</v>
      </c>
      <c r="T41" s="3"/>
      <c r="U41" s="3"/>
      <c r="V41" s="16"/>
    </row>
    <row r="42" spans="2:22" ht="15" customHeight="1" x14ac:dyDescent="0.2">
      <c r="B42" s="3">
        <v>38</v>
      </c>
      <c r="C42" s="24" t="s">
        <v>1158</v>
      </c>
      <c r="D42" s="11"/>
      <c r="E42" s="15"/>
      <c r="F42" s="3"/>
      <c r="G42" s="3" t="s">
        <v>447</v>
      </c>
      <c r="H42" s="3"/>
      <c r="I42" s="3"/>
      <c r="J42" s="3"/>
      <c r="K42" s="3"/>
      <c r="L42" s="3"/>
      <c r="M42" s="3"/>
      <c r="N42" s="3"/>
      <c r="O42" s="3" t="s">
        <v>1100</v>
      </c>
      <c r="P42" s="3"/>
      <c r="Q42" s="3"/>
      <c r="R42" s="3"/>
      <c r="S42" s="3" t="s">
        <v>720</v>
      </c>
      <c r="T42" s="3"/>
      <c r="U42" s="3"/>
      <c r="V42" s="16"/>
    </row>
    <row r="43" spans="2:22" ht="15" customHeight="1" x14ac:dyDescent="0.2">
      <c r="B43" s="3">
        <v>39</v>
      </c>
      <c r="C43" s="24" t="s">
        <v>1157</v>
      </c>
      <c r="D43" s="11"/>
      <c r="E43" s="15"/>
      <c r="F43" s="3"/>
      <c r="G43" s="3" t="s">
        <v>1377</v>
      </c>
      <c r="H43" s="3"/>
      <c r="I43" s="3"/>
      <c r="J43" s="3"/>
      <c r="K43" s="3"/>
      <c r="L43" s="3"/>
      <c r="M43" s="3"/>
      <c r="N43" s="3"/>
      <c r="O43" s="3" t="s">
        <v>1319</v>
      </c>
      <c r="P43" s="3"/>
      <c r="Q43" s="3"/>
      <c r="R43" s="3"/>
      <c r="S43" s="3" t="s">
        <v>720</v>
      </c>
      <c r="T43" s="3"/>
      <c r="U43" s="3"/>
      <c r="V43" s="16"/>
    </row>
    <row r="44" spans="2:22" ht="15" customHeight="1" x14ac:dyDescent="0.2">
      <c r="B44" s="3">
        <v>40</v>
      </c>
      <c r="C44" s="24" t="s">
        <v>1155</v>
      </c>
      <c r="D44" s="11"/>
      <c r="E44" s="15"/>
      <c r="F44" s="3"/>
      <c r="G44" s="3" t="s">
        <v>1381</v>
      </c>
      <c r="H44" s="3"/>
      <c r="I44" s="3"/>
      <c r="J44" s="3"/>
      <c r="K44" s="3"/>
      <c r="L44" s="3"/>
      <c r="M44" s="3"/>
      <c r="N44" s="3"/>
      <c r="O44" s="3" t="s">
        <v>1322</v>
      </c>
      <c r="P44" s="3"/>
      <c r="Q44" s="3"/>
      <c r="R44" s="3"/>
      <c r="S44" s="3" t="s">
        <v>720</v>
      </c>
      <c r="T44" s="3"/>
      <c r="U44" s="3"/>
      <c r="V44" s="16"/>
    </row>
    <row r="45" spans="2:22" ht="15" customHeight="1" x14ac:dyDescent="0.2">
      <c r="B45" s="3">
        <v>41</v>
      </c>
      <c r="C45" s="24" t="s">
        <v>1153</v>
      </c>
      <c r="D45" s="11"/>
      <c r="E45" s="15"/>
      <c r="F45" s="3"/>
      <c r="G45" s="3" t="s">
        <v>516</v>
      </c>
      <c r="H45" s="3"/>
      <c r="I45" s="3"/>
      <c r="J45" s="3"/>
      <c r="K45" s="3"/>
      <c r="L45" s="3"/>
      <c r="M45" s="3"/>
      <c r="N45" s="3"/>
      <c r="O45" s="3" t="s">
        <v>109</v>
      </c>
      <c r="P45" s="3"/>
      <c r="Q45" s="3"/>
      <c r="R45" s="3"/>
      <c r="S45" s="3" t="s">
        <v>720</v>
      </c>
      <c r="T45" s="3"/>
      <c r="U45" s="3"/>
      <c r="V45" s="16"/>
    </row>
    <row r="46" spans="2:22" ht="15" customHeight="1" x14ac:dyDescent="0.2">
      <c r="B46" s="3">
        <v>42</v>
      </c>
      <c r="C46" s="24" t="s">
        <v>67</v>
      </c>
      <c r="D46" s="11"/>
      <c r="E46" s="15"/>
      <c r="F46" s="3"/>
      <c r="G46" s="3" t="s">
        <v>561</v>
      </c>
      <c r="H46" s="3"/>
      <c r="I46" s="3"/>
      <c r="J46" s="3"/>
      <c r="K46" s="3"/>
      <c r="L46" s="3"/>
      <c r="M46" s="3"/>
      <c r="N46" s="3"/>
      <c r="O46" s="3" t="s">
        <v>154</v>
      </c>
      <c r="P46" s="3"/>
      <c r="Q46" s="3"/>
      <c r="R46" s="3"/>
      <c r="S46" s="3" t="s">
        <v>1247</v>
      </c>
      <c r="T46" s="3"/>
      <c r="U46" s="3"/>
      <c r="V46" s="16"/>
    </row>
    <row r="47" spans="2:22" ht="15" customHeight="1" x14ac:dyDescent="0.2">
      <c r="B47" s="3">
        <v>43</v>
      </c>
      <c r="C47" s="24" t="s">
        <v>1150</v>
      </c>
      <c r="D47" s="11"/>
      <c r="E47" s="15"/>
      <c r="F47" s="3"/>
      <c r="G47" s="3" t="s">
        <v>603</v>
      </c>
      <c r="H47" s="3"/>
      <c r="I47" s="3"/>
      <c r="J47" s="3"/>
      <c r="K47" s="3"/>
      <c r="L47" s="3"/>
      <c r="M47" s="3"/>
      <c r="N47" s="3"/>
      <c r="O47" s="3" t="s">
        <v>1380</v>
      </c>
      <c r="P47" s="3"/>
      <c r="Q47" s="3"/>
      <c r="R47" s="3"/>
      <c r="S47" s="3"/>
      <c r="T47" s="3"/>
      <c r="U47" s="3"/>
      <c r="V47" s="16"/>
    </row>
    <row r="48" spans="2:22" ht="15" customHeight="1" thickBot="1" x14ac:dyDescent="0.25">
      <c r="B48" s="4">
        <v>44</v>
      </c>
      <c r="C48" s="25" t="s">
        <v>1148</v>
      </c>
      <c r="D48" s="116" t="s">
        <v>825</v>
      </c>
      <c r="E48" s="17"/>
      <c r="F48" s="18"/>
      <c r="G48" s="18" t="s">
        <v>134</v>
      </c>
      <c r="H48" s="18"/>
      <c r="I48" s="18"/>
      <c r="J48" s="18"/>
      <c r="K48" s="18"/>
      <c r="L48" s="18"/>
      <c r="M48" s="18"/>
      <c r="N48" s="18"/>
      <c r="O48" s="18" t="s">
        <v>246</v>
      </c>
      <c r="P48" s="18"/>
      <c r="Q48" s="18"/>
      <c r="R48" s="18"/>
      <c r="S48" s="18"/>
      <c r="T48" s="18"/>
      <c r="U48" s="18"/>
      <c r="V48" s="19"/>
    </row>
    <row r="49" spans="3:23" ht="15" customHeight="1" x14ac:dyDescent="0.2">
      <c r="C49" s="8" t="s">
        <v>855</v>
      </c>
      <c r="D49" s="115"/>
      <c r="E49" s="118">
        <v>17</v>
      </c>
      <c r="F49" s="118">
        <v>16</v>
      </c>
      <c r="G49" s="118">
        <v>22</v>
      </c>
      <c r="H49" s="118">
        <v>20</v>
      </c>
      <c r="I49" s="118">
        <v>20</v>
      </c>
      <c r="J49" s="118">
        <v>20</v>
      </c>
      <c r="K49" s="118">
        <v>20</v>
      </c>
      <c r="L49" s="118">
        <v>20</v>
      </c>
      <c r="M49" s="118">
        <v>20</v>
      </c>
      <c r="N49" s="118">
        <v>20</v>
      </c>
      <c r="O49" s="118">
        <v>22</v>
      </c>
      <c r="P49" s="118">
        <v>20</v>
      </c>
      <c r="Q49" s="118">
        <v>19</v>
      </c>
      <c r="R49" s="118">
        <v>19</v>
      </c>
      <c r="S49" s="118">
        <v>19</v>
      </c>
      <c r="T49" s="118">
        <v>16</v>
      </c>
      <c r="U49" s="118">
        <v>17</v>
      </c>
      <c r="V49" s="118">
        <v>16</v>
      </c>
    </row>
    <row r="50" spans="3:23" ht="15" customHeight="1" thickBot="1" x14ac:dyDescent="0.25">
      <c r="C50" s="9" t="s">
        <v>856</v>
      </c>
      <c r="D50" s="115"/>
      <c r="E50" s="115">
        <v>114</v>
      </c>
      <c r="F50" s="115">
        <v>114</v>
      </c>
      <c r="G50" s="115">
        <v>114</v>
      </c>
      <c r="H50" s="115">
        <v>114</v>
      </c>
      <c r="I50" s="115">
        <v>114</v>
      </c>
      <c r="J50" s="115">
        <v>114</v>
      </c>
      <c r="K50" s="115">
        <v>114</v>
      </c>
      <c r="L50" s="115">
        <v>114</v>
      </c>
      <c r="M50" s="115">
        <v>114</v>
      </c>
      <c r="N50" s="115">
        <v>114</v>
      </c>
      <c r="O50" s="115">
        <v>114</v>
      </c>
      <c r="P50" s="115">
        <v>114</v>
      </c>
      <c r="Q50" s="115">
        <v>114</v>
      </c>
      <c r="R50" s="115">
        <v>113</v>
      </c>
      <c r="S50" s="115">
        <v>64</v>
      </c>
      <c r="T50" s="115">
        <v>50</v>
      </c>
      <c r="U50" s="115">
        <v>64</v>
      </c>
      <c r="V50" s="115">
        <v>50</v>
      </c>
    </row>
    <row r="51" spans="3:23" ht="15" customHeight="1" thickBot="1" x14ac:dyDescent="0.25">
      <c r="C51" s="9" t="s">
        <v>857</v>
      </c>
      <c r="D51" s="115"/>
      <c r="E51" s="115">
        <f>E49*E50</f>
        <v>1938</v>
      </c>
      <c r="F51" s="115">
        <f t="shared" ref="F51:V51" si="0">F49*F50</f>
        <v>1824</v>
      </c>
      <c r="G51" s="115">
        <f t="shared" si="0"/>
        <v>2508</v>
      </c>
      <c r="H51" s="115">
        <f t="shared" si="0"/>
        <v>2280</v>
      </c>
      <c r="I51" s="115">
        <f t="shared" si="0"/>
        <v>2280</v>
      </c>
      <c r="J51" s="115">
        <f t="shared" si="0"/>
        <v>2280</v>
      </c>
      <c r="K51" s="115">
        <f t="shared" si="0"/>
        <v>2280</v>
      </c>
      <c r="L51" s="115">
        <f t="shared" si="0"/>
        <v>2280</v>
      </c>
      <c r="M51" s="115">
        <f t="shared" si="0"/>
        <v>2280</v>
      </c>
      <c r="N51" s="115">
        <f t="shared" si="0"/>
        <v>2280</v>
      </c>
      <c r="O51" s="115">
        <f t="shared" si="0"/>
        <v>2508</v>
      </c>
      <c r="P51" s="115">
        <f t="shared" si="0"/>
        <v>2280</v>
      </c>
      <c r="Q51" s="115">
        <f t="shared" si="0"/>
        <v>2166</v>
      </c>
      <c r="R51" s="115">
        <f t="shared" si="0"/>
        <v>2147</v>
      </c>
      <c r="S51" s="115">
        <f t="shared" si="0"/>
        <v>1216</v>
      </c>
      <c r="T51" s="115">
        <f t="shared" si="0"/>
        <v>800</v>
      </c>
      <c r="U51" s="115">
        <f t="shared" si="0"/>
        <v>1088</v>
      </c>
      <c r="V51" s="117">
        <f t="shared" si="0"/>
        <v>800</v>
      </c>
      <c r="W51" s="113">
        <f>SUM(E51:V51)</f>
        <v>35235</v>
      </c>
    </row>
    <row r="52" spans="3:23" ht="15" customHeight="1" thickBot="1" x14ac:dyDescent="0.25">
      <c r="C52" s="44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6"/>
    </row>
    <row r="53" spans="3:23" ht="15" customHeight="1" x14ac:dyDescent="0.2">
      <c r="C53" s="110" t="s">
        <v>860</v>
      </c>
      <c r="D53" s="125"/>
      <c r="E53" s="119">
        <f>E49</f>
        <v>17</v>
      </c>
      <c r="F53" s="120">
        <f>F49</f>
        <v>16</v>
      </c>
      <c r="G53" s="120">
        <f>G49</f>
        <v>22</v>
      </c>
      <c r="H53" s="120">
        <f>H49</f>
        <v>20</v>
      </c>
      <c r="I53" s="120">
        <f>I49</f>
        <v>20</v>
      </c>
      <c r="J53" s="120">
        <f>J49</f>
        <v>20</v>
      </c>
      <c r="K53" s="120">
        <f>K49</f>
        <v>20</v>
      </c>
      <c r="L53" s="120">
        <f>L49</f>
        <v>20</v>
      </c>
      <c r="M53" s="120">
        <f>M49</f>
        <v>20</v>
      </c>
      <c r="N53" s="120">
        <f>N49</f>
        <v>20</v>
      </c>
      <c r="O53" s="120">
        <f>O49</f>
        <v>22</v>
      </c>
      <c r="P53" s="120">
        <f>P49</f>
        <v>20</v>
      </c>
      <c r="Q53" s="120">
        <f>Q49</f>
        <v>19</v>
      </c>
      <c r="R53" s="120">
        <f>R49</f>
        <v>19</v>
      </c>
      <c r="S53" s="120">
        <f>S49</f>
        <v>19</v>
      </c>
      <c r="T53" s="120">
        <f>T49</f>
        <v>16</v>
      </c>
      <c r="U53" s="120">
        <f>U49</f>
        <v>17</v>
      </c>
      <c r="V53" s="121">
        <f>V49</f>
        <v>16</v>
      </c>
      <c r="W53" s="129">
        <f>SUM(E53:V53)</f>
        <v>343</v>
      </c>
    </row>
    <row r="54" spans="3:23" ht="15" customHeight="1" x14ac:dyDescent="0.2">
      <c r="C54" s="111">
        <v>6</v>
      </c>
      <c r="D54" s="125"/>
      <c r="E54" s="127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>
        <f>T49</f>
        <v>16</v>
      </c>
      <c r="U54" s="115"/>
      <c r="V54" s="128">
        <f>V49</f>
        <v>16</v>
      </c>
      <c r="W54" s="130">
        <f t="shared" ref="W54:W55" si="1">SUM(E54:V54)</f>
        <v>32</v>
      </c>
    </row>
    <row r="55" spans="3:23" ht="15" customHeight="1" thickBot="1" x14ac:dyDescent="0.25">
      <c r="C55" s="126" t="s">
        <v>862</v>
      </c>
      <c r="D55" s="125"/>
      <c r="E55" s="122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>
        <f t="shared" ref="S55:U55" si="2">S49</f>
        <v>19</v>
      </c>
      <c r="T55" s="123"/>
      <c r="U55" s="123">
        <f t="shared" si="2"/>
        <v>17</v>
      </c>
      <c r="V55" s="124"/>
      <c r="W55" s="131">
        <f t="shared" si="1"/>
        <v>36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FA2C8-80D9-4722-8172-5BF690752AF9}">
  <sheetPr codeName="List3">
    <pageSetUpPr fitToPage="1"/>
  </sheetPr>
  <dimension ref="B1:AK30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6" customWidth="1"/>
    <col min="2" max="2" width="4.7109375" style="26" customWidth="1"/>
    <col min="3" max="3" width="33.7109375" style="26" customWidth="1"/>
    <col min="4" max="66" width="6.7109375" style="26" customWidth="1"/>
    <col min="67" max="16384" width="9.140625" style="26"/>
  </cols>
  <sheetData>
    <row r="1" spans="2:36" ht="18" customHeight="1" x14ac:dyDescent="0.2">
      <c r="B1" s="20" t="s">
        <v>863</v>
      </c>
      <c r="C1" s="27"/>
      <c r="D1" s="21" t="s">
        <v>864</v>
      </c>
    </row>
    <row r="2" spans="2:36" ht="15" customHeight="1" thickBot="1" x14ac:dyDescent="0.25">
      <c r="B2" s="5" t="s">
        <v>1475</v>
      </c>
      <c r="C2" s="27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71"/>
      <c r="Z2" s="169"/>
      <c r="AA2" s="169"/>
      <c r="AB2" s="169"/>
      <c r="AC2" s="169"/>
      <c r="AD2" s="169"/>
      <c r="AE2" s="172"/>
      <c r="AF2" s="169"/>
      <c r="AG2" s="169"/>
      <c r="AH2" s="169"/>
      <c r="AI2" s="171"/>
      <c r="AJ2" s="171"/>
    </row>
    <row r="3" spans="2:36" ht="15" customHeight="1" x14ac:dyDescent="0.2">
      <c r="B3" s="28" t="s">
        <v>2</v>
      </c>
      <c r="C3" s="28"/>
      <c r="D3" s="33"/>
      <c r="E3" s="35" t="s">
        <v>3</v>
      </c>
      <c r="F3" s="36" t="s">
        <v>5</v>
      </c>
      <c r="G3" s="36" t="s">
        <v>7</v>
      </c>
      <c r="H3" s="36" t="s">
        <v>10</v>
      </c>
      <c r="I3" s="36" t="s">
        <v>12</v>
      </c>
      <c r="J3" s="36" t="s">
        <v>14</v>
      </c>
      <c r="K3" s="36" t="s">
        <v>16</v>
      </c>
      <c r="L3" s="36" t="s">
        <v>17</v>
      </c>
      <c r="M3" s="36" t="s">
        <v>19</v>
      </c>
      <c r="N3" s="36" t="s">
        <v>22</v>
      </c>
      <c r="O3" s="36" t="s">
        <v>23</v>
      </c>
      <c r="P3" s="36" t="s">
        <v>26</v>
      </c>
      <c r="Q3" s="36" t="s">
        <v>27</v>
      </c>
      <c r="R3" s="36" t="s">
        <v>30</v>
      </c>
      <c r="S3" s="36" t="s">
        <v>31</v>
      </c>
      <c r="T3" s="36" t="s">
        <v>34</v>
      </c>
      <c r="U3" s="36" t="s">
        <v>35</v>
      </c>
      <c r="V3" s="36" t="s">
        <v>36</v>
      </c>
      <c r="W3" s="36" t="s">
        <v>38</v>
      </c>
      <c r="X3" s="36" t="s">
        <v>41</v>
      </c>
      <c r="Y3" s="36" t="s">
        <v>42</v>
      </c>
      <c r="Z3" s="36" t="s">
        <v>44</v>
      </c>
      <c r="AA3" s="36" t="s">
        <v>45</v>
      </c>
      <c r="AB3" s="36" t="s">
        <v>47</v>
      </c>
      <c r="AC3" s="36" t="s">
        <v>48</v>
      </c>
      <c r="AD3" s="36" t="s">
        <v>50</v>
      </c>
      <c r="AE3" s="36" t="s">
        <v>51</v>
      </c>
      <c r="AF3" s="36" t="s">
        <v>53</v>
      </c>
      <c r="AG3" s="36" t="s">
        <v>56</v>
      </c>
      <c r="AH3" s="36" t="s">
        <v>58</v>
      </c>
      <c r="AI3" s="36" t="s">
        <v>60</v>
      </c>
      <c r="AJ3" s="37" t="s">
        <v>61</v>
      </c>
    </row>
    <row r="4" spans="2:36" ht="30" customHeight="1" x14ac:dyDescent="0.2">
      <c r="B4" s="29"/>
      <c r="C4" s="29"/>
      <c r="D4" s="34"/>
      <c r="E4" s="38" t="s">
        <v>851</v>
      </c>
      <c r="F4" s="29" t="s">
        <v>851</v>
      </c>
      <c r="G4" s="29" t="s">
        <v>853</v>
      </c>
      <c r="H4" s="29" t="s">
        <v>851</v>
      </c>
      <c r="I4" s="29" t="s">
        <v>851</v>
      </c>
      <c r="J4" s="29" t="s">
        <v>851</v>
      </c>
      <c r="K4" s="29" t="s">
        <v>851</v>
      </c>
      <c r="L4" s="29" t="s">
        <v>851</v>
      </c>
      <c r="M4" s="29" t="s">
        <v>851</v>
      </c>
      <c r="N4" s="29" t="s">
        <v>853</v>
      </c>
      <c r="O4" s="29" t="s">
        <v>851</v>
      </c>
      <c r="P4" s="29" t="s">
        <v>853</v>
      </c>
      <c r="Q4" s="29" t="s">
        <v>851</v>
      </c>
      <c r="R4" s="29" t="s">
        <v>853</v>
      </c>
      <c r="S4" s="29" t="s">
        <v>851</v>
      </c>
      <c r="T4" s="29" t="s">
        <v>853</v>
      </c>
      <c r="U4" s="29" t="s">
        <v>851</v>
      </c>
      <c r="V4" s="29" t="s">
        <v>853</v>
      </c>
      <c r="W4" s="29" t="s">
        <v>851</v>
      </c>
      <c r="X4" s="29" t="s">
        <v>853</v>
      </c>
      <c r="Y4" s="29" t="s">
        <v>853</v>
      </c>
      <c r="Z4" s="29" t="s">
        <v>851</v>
      </c>
      <c r="AA4" s="29" t="s">
        <v>851</v>
      </c>
      <c r="AB4" s="29" t="s">
        <v>851</v>
      </c>
      <c r="AC4" s="29" t="s">
        <v>853</v>
      </c>
      <c r="AD4" s="29" t="s">
        <v>851</v>
      </c>
      <c r="AE4" s="29" t="s">
        <v>853</v>
      </c>
      <c r="AF4" s="29" t="s">
        <v>851</v>
      </c>
      <c r="AG4" s="29" t="s">
        <v>852</v>
      </c>
      <c r="AH4" s="29" t="s">
        <v>852</v>
      </c>
      <c r="AI4" s="29" t="s">
        <v>852</v>
      </c>
      <c r="AJ4" s="39" t="s">
        <v>852</v>
      </c>
    </row>
    <row r="5" spans="2:36" ht="15" customHeight="1" x14ac:dyDescent="0.2">
      <c r="B5" s="29">
        <v>1</v>
      </c>
      <c r="C5" s="31" t="s">
        <v>74</v>
      </c>
      <c r="D5" s="34" t="s">
        <v>68</v>
      </c>
      <c r="E5" s="38" t="s">
        <v>865</v>
      </c>
      <c r="F5" s="29" t="s">
        <v>866</v>
      </c>
      <c r="G5" s="29" t="s">
        <v>867</v>
      </c>
      <c r="H5" s="29" t="s">
        <v>868</v>
      </c>
      <c r="I5" s="29" t="s">
        <v>869</v>
      </c>
      <c r="J5" s="29" t="s">
        <v>79</v>
      </c>
      <c r="K5" s="29" t="s">
        <v>81</v>
      </c>
      <c r="L5" s="29" t="s">
        <v>477</v>
      </c>
      <c r="M5" s="29" t="s">
        <v>84</v>
      </c>
      <c r="N5" s="29" t="s">
        <v>85</v>
      </c>
      <c r="O5" s="29" t="s">
        <v>559</v>
      </c>
      <c r="P5" s="29" t="s">
        <v>88</v>
      </c>
      <c r="Q5" s="29" t="s">
        <v>562</v>
      </c>
      <c r="R5" s="29" t="s">
        <v>91</v>
      </c>
      <c r="S5" s="29" t="s">
        <v>565</v>
      </c>
      <c r="T5" s="29" t="s">
        <v>94</v>
      </c>
      <c r="U5" s="29" t="s">
        <v>568</v>
      </c>
      <c r="V5" s="29" t="s">
        <v>97</v>
      </c>
      <c r="W5" s="29" t="s">
        <v>571</v>
      </c>
      <c r="X5" s="29" t="s">
        <v>874</v>
      </c>
      <c r="Y5" s="29" t="s">
        <v>489</v>
      </c>
      <c r="Z5" s="29" t="s">
        <v>573</v>
      </c>
      <c r="AA5" s="29" t="s">
        <v>576</v>
      </c>
      <c r="AB5" s="29" t="s">
        <v>578</v>
      </c>
      <c r="AC5" s="29" t="s">
        <v>105</v>
      </c>
      <c r="AD5" s="29" t="s">
        <v>108</v>
      </c>
      <c r="AE5" s="29" t="s">
        <v>581</v>
      </c>
      <c r="AF5" s="29" t="s">
        <v>876</v>
      </c>
      <c r="AG5" s="29" t="s">
        <v>877</v>
      </c>
      <c r="AH5" s="29" t="s">
        <v>878</v>
      </c>
      <c r="AI5" s="29" t="s">
        <v>797</v>
      </c>
      <c r="AJ5" s="39" t="s">
        <v>798</v>
      </c>
    </row>
    <row r="6" spans="2:36" ht="15" customHeight="1" x14ac:dyDescent="0.2">
      <c r="B6" s="29">
        <v>2</v>
      </c>
      <c r="C6" s="31" t="s">
        <v>120</v>
      </c>
      <c r="D6" s="34"/>
      <c r="E6" s="38" t="s">
        <v>880</v>
      </c>
      <c r="F6" s="29" t="s">
        <v>881</v>
      </c>
      <c r="G6" s="29" t="s">
        <v>882</v>
      </c>
      <c r="H6" s="29" t="s">
        <v>883</v>
      </c>
      <c r="I6" s="29" t="s">
        <v>884</v>
      </c>
      <c r="J6" s="29" t="s">
        <v>124</v>
      </c>
      <c r="K6" s="29" t="s">
        <v>126</v>
      </c>
      <c r="L6" s="29" t="s">
        <v>885</v>
      </c>
      <c r="M6" s="29" t="s">
        <v>129</v>
      </c>
      <c r="N6" s="29" t="s">
        <v>130</v>
      </c>
      <c r="O6" s="29" t="s">
        <v>601</v>
      </c>
      <c r="P6" s="29" t="s">
        <v>133</v>
      </c>
      <c r="Q6" s="29" t="s">
        <v>604</v>
      </c>
      <c r="R6" s="29" t="s">
        <v>136</v>
      </c>
      <c r="S6" s="29" t="s">
        <v>607</v>
      </c>
      <c r="T6" s="29" t="s">
        <v>139</v>
      </c>
      <c r="U6" s="29" t="s">
        <v>610</v>
      </c>
      <c r="V6" s="29" t="s">
        <v>142</v>
      </c>
      <c r="W6" s="29" t="s">
        <v>613</v>
      </c>
      <c r="X6" s="29" t="s">
        <v>891</v>
      </c>
      <c r="Y6" s="29" t="s">
        <v>529</v>
      </c>
      <c r="Z6" s="29" t="s">
        <v>615</v>
      </c>
      <c r="AA6" s="29" t="s">
        <v>617</v>
      </c>
      <c r="AB6" s="29" t="s">
        <v>619</v>
      </c>
      <c r="AC6" s="29" t="s">
        <v>150</v>
      </c>
      <c r="AD6" s="29" t="s">
        <v>153</v>
      </c>
      <c r="AE6" s="29" t="s">
        <v>622</v>
      </c>
      <c r="AF6" s="29" t="s">
        <v>893</v>
      </c>
      <c r="AG6" s="29" t="s">
        <v>764</v>
      </c>
      <c r="AH6" s="29" t="s">
        <v>765</v>
      </c>
      <c r="AI6" s="29" t="s">
        <v>894</v>
      </c>
      <c r="AJ6" s="39" t="s">
        <v>847</v>
      </c>
    </row>
    <row r="7" spans="2:36" ht="15" customHeight="1" x14ac:dyDescent="0.2">
      <c r="B7" s="29">
        <v>3</v>
      </c>
      <c r="C7" s="31" t="s">
        <v>770</v>
      </c>
      <c r="D7" s="34"/>
      <c r="E7" s="38" t="s">
        <v>895</v>
      </c>
      <c r="F7" s="29" t="s">
        <v>896</v>
      </c>
      <c r="G7" s="29" t="s">
        <v>897</v>
      </c>
      <c r="H7" s="29" t="s">
        <v>898</v>
      </c>
      <c r="I7" s="29" t="s">
        <v>899</v>
      </c>
      <c r="J7" s="29" t="s">
        <v>169</v>
      </c>
      <c r="K7" s="29" t="s">
        <v>171</v>
      </c>
      <c r="L7" s="29" t="s">
        <v>511</v>
      </c>
      <c r="M7" s="29" t="s">
        <v>174</v>
      </c>
      <c r="N7" s="29" t="s">
        <v>175</v>
      </c>
      <c r="O7" s="29" t="s">
        <v>446</v>
      </c>
      <c r="P7" s="29" t="s">
        <v>178</v>
      </c>
      <c r="Q7" s="29" t="s">
        <v>448</v>
      </c>
      <c r="R7" s="29" t="s">
        <v>181</v>
      </c>
      <c r="S7" s="29" t="s">
        <v>450</v>
      </c>
      <c r="T7" s="29" t="s">
        <v>184</v>
      </c>
      <c r="U7" s="29" t="s">
        <v>452</v>
      </c>
      <c r="V7" s="29" t="s">
        <v>187</v>
      </c>
      <c r="W7" s="29" t="s">
        <v>900</v>
      </c>
      <c r="X7" s="29" t="s">
        <v>901</v>
      </c>
      <c r="Y7" s="29" t="s">
        <v>528</v>
      </c>
      <c r="Z7" s="29" t="s">
        <v>902</v>
      </c>
      <c r="AA7" s="29" t="s">
        <v>903</v>
      </c>
      <c r="AB7" s="29" t="s">
        <v>904</v>
      </c>
      <c r="AC7" s="29" t="s">
        <v>196</v>
      </c>
      <c r="AD7" s="29" t="s">
        <v>199</v>
      </c>
      <c r="AE7" s="29" t="s">
        <v>839</v>
      </c>
      <c r="AF7" s="29" t="s">
        <v>905</v>
      </c>
      <c r="AG7" s="29" t="s">
        <v>794</v>
      </c>
      <c r="AH7" s="29" t="s">
        <v>795</v>
      </c>
      <c r="AI7" s="29" t="s">
        <v>846</v>
      </c>
      <c r="AJ7" s="39" t="s">
        <v>848</v>
      </c>
    </row>
    <row r="8" spans="2:36" ht="15" customHeight="1" x14ac:dyDescent="0.2">
      <c r="B8" s="29">
        <v>4</v>
      </c>
      <c r="C8" s="31" t="s">
        <v>748</v>
      </c>
      <c r="D8" s="34"/>
      <c r="E8" s="38" t="s">
        <v>906</v>
      </c>
      <c r="F8" s="29" t="s">
        <v>907</v>
      </c>
      <c r="G8" s="29" t="s">
        <v>908</v>
      </c>
      <c r="H8" s="29" t="s">
        <v>909</v>
      </c>
      <c r="I8" s="29" t="s">
        <v>910</v>
      </c>
      <c r="J8" s="29" t="s">
        <v>215</v>
      </c>
      <c r="K8" s="29" t="s">
        <v>217</v>
      </c>
      <c r="L8" s="29" t="s">
        <v>557</v>
      </c>
      <c r="M8" s="29" t="s">
        <v>221</v>
      </c>
      <c r="N8" s="29" t="s">
        <v>222</v>
      </c>
      <c r="O8" s="29" t="s">
        <v>480</v>
      </c>
      <c r="P8" s="29" t="s">
        <v>225</v>
      </c>
      <c r="Q8" s="29" t="s">
        <v>482</v>
      </c>
      <c r="R8" s="29" t="s">
        <v>228</v>
      </c>
      <c r="S8" s="29" t="s">
        <v>484</v>
      </c>
      <c r="T8" s="29" t="s">
        <v>231</v>
      </c>
      <c r="U8" s="29" t="s">
        <v>486</v>
      </c>
      <c r="V8" s="29" t="s">
        <v>234</v>
      </c>
      <c r="W8" s="29" t="s">
        <v>911</v>
      </c>
      <c r="X8" s="29" t="s">
        <v>99</v>
      </c>
      <c r="Y8" s="29" t="s">
        <v>100</v>
      </c>
      <c r="Z8" s="29" t="s">
        <v>912</v>
      </c>
      <c r="AA8" s="29" t="s">
        <v>913</v>
      </c>
      <c r="AB8" s="29" t="s">
        <v>914</v>
      </c>
      <c r="AC8" s="29" t="s">
        <v>242</v>
      </c>
      <c r="AD8" s="29" t="s">
        <v>245</v>
      </c>
      <c r="AE8" s="29" t="s">
        <v>915</v>
      </c>
      <c r="AF8" s="29" t="s">
        <v>111</v>
      </c>
      <c r="AG8" s="29" t="s">
        <v>114</v>
      </c>
      <c r="AH8" s="29" t="s">
        <v>115</v>
      </c>
      <c r="AI8" s="29" t="s">
        <v>917</v>
      </c>
      <c r="AJ8" s="39" t="s">
        <v>918</v>
      </c>
    </row>
    <row r="9" spans="2:36" ht="15" customHeight="1" x14ac:dyDescent="0.2">
      <c r="B9" s="29">
        <v>5</v>
      </c>
      <c r="C9" s="31" t="s">
        <v>719</v>
      </c>
      <c r="D9" s="34"/>
      <c r="E9" s="38" t="s">
        <v>919</v>
      </c>
      <c r="F9" s="29" t="s">
        <v>920</v>
      </c>
      <c r="G9" s="29" t="s">
        <v>921</v>
      </c>
      <c r="H9" s="29" t="s">
        <v>922</v>
      </c>
      <c r="I9" s="29" t="s">
        <v>923</v>
      </c>
      <c r="J9" s="29" t="s">
        <v>260</v>
      </c>
      <c r="K9" s="29" t="s">
        <v>262</v>
      </c>
      <c r="L9" s="29" t="s">
        <v>599</v>
      </c>
      <c r="M9" s="29" t="s">
        <v>266</v>
      </c>
      <c r="N9" s="29" t="s">
        <v>267</v>
      </c>
      <c r="O9" s="29" t="s">
        <v>515</v>
      </c>
      <c r="P9" s="29" t="s">
        <v>270</v>
      </c>
      <c r="Q9" s="29" t="s">
        <v>518</v>
      </c>
      <c r="R9" s="29" t="s">
        <v>273</v>
      </c>
      <c r="S9" s="29" t="s">
        <v>521</v>
      </c>
      <c r="T9" s="29" t="s">
        <v>276</v>
      </c>
      <c r="U9" s="29" t="s">
        <v>524</v>
      </c>
      <c r="V9" s="29" t="s">
        <v>279</v>
      </c>
      <c r="W9" s="29" t="s">
        <v>924</v>
      </c>
      <c r="X9" s="29" t="s">
        <v>144</v>
      </c>
      <c r="Y9" s="29" t="s">
        <v>145</v>
      </c>
      <c r="Z9" s="29" t="s">
        <v>925</v>
      </c>
      <c r="AA9" s="29" t="s">
        <v>926</v>
      </c>
      <c r="AB9" s="29" t="s">
        <v>927</v>
      </c>
      <c r="AC9" s="29" t="s">
        <v>287</v>
      </c>
      <c r="AD9" s="29" t="s">
        <v>290</v>
      </c>
      <c r="AE9" s="29" t="s">
        <v>928</v>
      </c>
      <c r="AF9" s="29" t="s">
        <v>156</v>
      </c>
      <c r="AG9" s="29" t="s">
        <v>159</v>
      </c>
      <c r="AH9" s="29" t="s">
        <v>160</v>
      </c>
      <c r="AI9" s="29" t="s">
        <v>930</v>
      </c>
      <c r="AJ9" s="39" t="s">
        <v>931</v>
      </c>
    </row>
    <row r="10" spans="2:36" ht="15" customHeight="1" x14ac:dyDescent="0.2">
      <c r="B10" s="29">
        <v>6</v>
      </c>
      <c r="C10" s="31" t="s">
        <v>676</v>
      </c>
      <c r="D10" s="34"/>
      <c r="E10" s="38" t="s">
        <v>932</v>
      </c>
      <c r="F10" s="29" t="s">
        <v>933</v>
      </c>
      <c r="G10" s="29" t="s">
        <v>934</v>
      </c>
      <c r="H10" s="29" t="s">
        <v>935</v>
      </c>
      <c r="I10" s="29" t="s">
        <v>937</v>
      </c>
      <c r="J10" s="29" t="s">
        <v>350</v>
      </c>
      <c r="K10" s="29" t="s">
        <v>352</v>
      </c>
      <c r="L10" s="29" t="s">
        <v>640</v>
      </c>
      <c r="M10" s="29" t="s">
        <v>355</v>
      </c>
      <c r="N10" s="29" t="s">
        <v>356</v>
      </c>
      <c r="O10" s="29" t="s">
        <v>560</v>
      </c>
      <c r="P10" s="29" t="s">
        <v>359</v>
      </c>
      <c r="Q10" s="29" t="s">
        <v>563</v>
      </c>
      <c r="R10" s="29" t="s">
        <v>362</v>
      </c>
      <c r="S10" s="29" t="s">
        <v>566</v>
      </c>
      <c r="T10" s="29" t="s">
        <v>365</v>
      </c>
      <c r="U10" s="29" t="s">
        <v>569</v>
      </c>
      <c r="V10" s="29" t="s">
        <v>368</v>
      </c>
      <c r="W10" s="29" t="s">
        <v>757</v>
      </c>
      <c r="X10" s="29" t="s">
        <v>939</v>
      </c>
      <c r="Y10" s="29" t="s">
        <v>656</v>
      </c>
      <c r="Z10" s="29" t="s">
        <v>758</v>
      </c>
      <c r="AA10" s="29" t="s">
        <v>759</v>
      </c>
      <c r="AB10" s="29" t="s">
        <v>760</v>
      </c>
      <c r="AC10" s="29" t="s">
        <v>376</v>
      </c>
      <c r="AD10" s="29" t="s">
        <v>379</v>
      </c>
      <c r="AE10" s="29" t="s">
        <v>762</v>
      </c>
      <c r="AF10" s="29" t="s">
        <v>940</v>
      </c>
      <c r="AG10" s="29" t="s">
        <v>941</v>
      </c>
      <c r="AH10" s="29" t="s">
        <v>942</v>
      </c>
      <c r="AI10" s="29" t="s">
        <v>944</v>
      </c>
      <c r="AJ10" s="39" t="s">
        <v>945</v>
      </c>
    </row>
    <row r="11" spans="2:36" ht="15" customHeight="1" x14ac:dyDescent="0.2">
      <c r="B11" s="29">
        <v>7</v>
      </c>
      <c r="C11" s="31" t="s">
        <v>635</v>
      </c>
      <c r="D11" s="34"/>
      <c r="E11" s="38" t="s">
        <v>946</v>
      </c>
      <c r="F11" s="29" t="s">
        <v>947</v>
      </c>
      <c r="G11" s="29" t="s">
        <v>948</v>
      </c>
      <c r="H11" s="29" t="s">
        <v>949</v>
      </c>
      <c r="I11" s="29" t="s">
        <v>951</v>
      </c>
      <c r="J11" s="29" t="s">
        <v>395</v>
      </c>
      <c r="K11" s="29" t="s">
        <v>396</v>
      </c>
      <c r="L11" s="29" t="s">
        <v>681</v>
      </c>
      <c r="M11" s="29" t="s">
        <v>400</v>
      </c>
      <c r="N11" s="29" t="s">
        <v>401</v>
      </c>
      <c r="O11" s="29" t="s">
        <v>602</v>
      </c>
      <c r="P11" s="29" t="s">
        <v>404</v>
      </c>
      <c r="Q11" s="29" t="s">
        <v>605</v>
      </c>
      <c r="R11" s="29" t="s">
        <v>407</v>
      </c>
      <c r="S11" s="29" t="s">
        <v>608</v>
      </c>
      <c r="T11" s="29" t="s">
        <v>410</v>
      </c>
      <c r="U11" s="29" t="s">
        <v>611</v>
      </c>
      <c r="V11" s="29" t="s">
        <v>413</v>
      </c>
      <c r="W11" s="29" t="s">
        <v>810</v>
      </c>
      <c r="X11" s="29" t="s">
        <v>954</v>
      </c>
      <c r="Y11" s="29" t="s">
        <v>697</v>
      </c>
      <c r="Z11" s="29" t="s">
        <v>811</v>
      </c>
      <c r="AA11" s="29" t="s">
        <v>812</v>
      </c>
      <c r="AB11" s="29" t="s">
        <v>813</v>
      </c>
      <c r="AC11" s="29" t="s">
        <v>422</v>
      </c>
      <c r="AD11" s="29" t="s">
        <v>425</v>
      </c>
      <c r="AE11" s="29" t="s">
        <v>815</v>
      </c>
      <c r="AF11" s="29" t="s">
        <v>955</v>
      </c>
      <c r="AG11" s="29" t="s">
        <v>956</v>
      </c>
      <c r="AH11" s="29" t="s">
        <v>957</v>
      </c>
      <c r="AI11" s="29" t="s">
        <v>959</v>
      </c>
      <c r="AJ11" s="39" t="s">
        <v>118</v>
      </c>
    </row>
    <row r="12" spans="2:36" ht="15" customHeight="1" x14ac:dyDescent="0.2">
      <c r="B12" s="29">
        <v>8</v>
      </c>
      <c r="C12" s="31" t="s">
        <v>594</v>
      </c>
      <c r="D12" s="34"/>
      <c r="E12" s="38" t="s">
        <v>960</v>
      </c>
      <c r="F12" s="29" t="s">
        <v>961</v>
      </c>
      <c r="G12" s="29" t="s">
        <v>962</v>
      </c>
      <c r="H12" s="29" t="s">
        <v>963</v>
      </c>
      <c r="I12" s="29" t="s">
        <v>964</v>
      </c>
      <c r="J12" s="29" t="s">
        <v>170</v>
      </c>
      <c r="K12" s="29" t="s">
        <v>750</v>
      </c>
      <c r="L12" s="29" t="s">
        <v>722</v>
      </c>
      <c r="M12" s="29" t="s">
        <v>444</v>
      </c>
      <c r="N12" s="29" t="s">
        <v>445</v>
      </c>
      <c r="O12" s="29" t="s">
        <v>644</v>
      </c>
      <c r="P12" s="29" t="s">
        <v>447</v>
      </c>
      <c r="Q12" s="29" t="s">
        <v>647</v>
      </c>
      <c r="R12" s="29" t="s">
        <v>449</v>
      </c>
      <c r="S12" s="29" t="s">
        <v>650</v>
      </c>
      <c r="T12" s="29" t="s">
        <v>451</v>
      </c>
      <c r="U12" s="29" t="s">
        <v>653</v>
      </c>
      <c r="V12" s="29" t="s">
        <v>453</v>
      </c>
      <c r="W12" s="29" t="s">
        <v>832</v>
      </c>
      <c r="X12" s="29" t="s">
        <v>325</v>
      </c>
      <c r="Y12" s="29" t="s">
        <v>326</v>
      </c>
      <c r="Z12" s="29" t="s">
        <v>834</v>
      </c>
      <c r="AA12" s="29" t="s">
        <v>836</v>
      </c>
      <c r="AB12" s="29" t="s">
        <v>838</v>
      </c>
      <c r="AC12" s="29" t="s">
        <v>461</v>
      </c>
      <c r="AD12" s="29" t="s">
        <v>462</v>
      </c>
      <c r="AE12" s="29" t="s">
        <v>840</v>
      </c>
      <c r="AF12" s="29" t="s">
        <v>203</v>
      </c>
      <c r="AG12" s="29" t="s">
        <v>340</v>
      </c>
      <c r="AH12" s="29" t="s">
        <v>296</v>
      </c>
      <c r="AI12" s="29" t="s">
        <v>966</v>
      </c>
      <c r="AJ12" s="39" t="s">
        <v>967</v>
      </c>
    </row>
    <row r="13" spans="2:36" ht="15" customHeight="1" x14ac:dyDescent="0.2">
      <c r="B13" s="29">
        <v>9</v>
      </c>
      <c r="C13" s="31" t="s">
        <v>549</v>
      </c>
      <c r="D13" s="34"/>
      <c r="E13" s="38" t="s">
        <v>968</v>
      </c>
      <c r="F13" s="29" t="s">
        <v>969</v>
      </c>
      <c r="G13" s="29" t="s">
        <v>970</v>
      </c>
      <c r="H13" s="29" t="s">
        <v>971</v>
      </c>
      <c r="I13" s="29" t="s">
        <v>972</v>
      </c>
      <c r="J13" s="29" t="s">
        <v>953</v>
      </c>
      <c r="K13" s="29" t="s">
        <v>807</v>
      </c>
      <c r="L13" s="29" t="s">
        <v>83</v>
      </c>
      <c r="M13" s="29" t="s">
        <v>478</v>
      </c>
      <c r="N13" s="29" t="s">
        <v>479</v>
      </c>
      <c r="O13" s="29" t="s">
        <v>685</v>
      </c>
      <c r="P13" s="29" t="s">
        <v>481</v>
      </c>
      <c r="Q13" s="29" t="s">
        <v>688</v>
      </c>
      <c r="R13" s="29" t="s">
        <v>483</v>
      </c>
      <c r="S13" s="29" t="s">
        <v>691</v>
      </c>
      <c r="T13" s="29" t="s">
        <v>485</v>
      </c>
      <c r="U13" s="29" t="s">
        <v>694</v>
      </c>
      <c r="V13" s="29" t="s">
        <v>487</v>
      </c>
      <c r="W13" s="29" t="s">
        <v>874</v>
      </c>
      <c r="X13" s="29" t="s">
        <v>875</v>
      </c>
      <c r="Y13" s="29" t="s">
        <v>784</v>
      </c>
      <c r="Z13" s="29" t="s">
        <v>973</v>
      </c>
      <c r="AA13" s="29" t="s">
        <v>974</v>
      </c>
      <c r="AB13" s="29" t="s">
        <v>975</v>
      </c>
      <c r="AC13" s="29" t="s">
        <v>495</v>
      </c>
      <c r="AD13" s="29" t="s">
        <v>496</v>
      </c>
      <c r="AE13" s="29" t="s">
        <v>976</v>
      </c>
      <c r="AF13" s="29" t="s">
        <v>248</v>
      </c>
      <c r="AG13" s="29" t="s">
        <v>977</v>
      </c>
      <c r="AH13" s="29" t="s">
        <v>386</v>
      </c>
      <c r="AI13" s="29" t="s">
        <v>979</v>
      </c>
      <c r="AJ13" s="39" t="s">
        <v>209</v>
      </c>
    </row>
    <row r="14" spans="2:36" ht="15" customHeight="1" x14ac:dyDescent="0.2">
      <c r="B14" s="29">
        <v>10</v>
      </c>
      <c r="C14" s="31" t="s">
        <v>506</v>
      </c>
      <c r="D14" s="34"/>
      <c r="E14" s="38" t="s">
        <v>980</v>
      </c>
      <c r="F14" s="29" t="s">
        <v>981</v>
      </c>
      <c r="G14" s="29" t="s">
        <v>982</v>
      </c>
      <c r="H14" s="29" t="s">
        <v>983</v>
      </c>
      <c r="I14" s="29" t="s">
        <v>985</v>
      </c>
      <c r="J14" s="29" t="s">
        <v>306</v>
      </c>
      <c r="K14" s="29" t="s">
        <v>510</v>
      </c>
      <c r="L14" s="29" t="s">
        <v>128</v>
      </c>
      <c r="M14" s="29" t="s">
        <v>723</v>
      </c>
      <c r="N14" s="29" t="s">
        <v>514</v>
      </c>
      <c r="O14" s="29" t="s">
        <v>725</v>
      </c>
      <c r="P14" s="29" t="s">
        <v>516</v>
      </c>
      <c r="Q14" s="29" t="s">
        <v>727</v>
      </c>
      <c r="R14" s="29" t="s">
        <v>519</v>
      </c>
      <c r="S14" s="29" t="s">
        <v>729</v>
      </c>
      <c r="T14" s="29" t="s">
        <v>522</v>
      </c>
      <c r="U14" s="29" t="s">
        <v>731</v>
      </c>
      <c r="V14" s="29" t="s">
        <v>525</v>
      </c>
      <c r="W14" s="29" t="s">
        <v>891</v>
      </c>
      <c r="X14" s="29" t="s">
        <v>892</v>
      </c>
      <c r="Y14" s="29" t="s">
        <v>833</v>
      </c>
      <c r="Z14" s="29" t="s">
        <v>987</v>
      </c>
      <c r="AA14" s="29" t="s">
        <v>988</v>
      </c>
      <c r="AB14" s="29" t="s">
        <v>989</v>
      </c>
      <c r="AC14" s="29" t="s">
        <v>537</v>
      </c>
      <c r="AD14" s="29" t="s">
        <v>990</v>
      </c>
      <c r="AE14" s="29" t="s">
        <v>991</v>
      </c>
      <c r="AF14" s="29" t="s">
        <v>293</v>
      </c>
      <c r="AG14" s="29" t="s">
        <v>431</v>
      </c>
      <c r="AH14" s="29" t="s">
        <v>992</v>
      </c>
      <c r="AI14" s="29" t="s">
        <v>994</v>
      </c>
      <c r="AJ14" s="39" t="s">
        <v>254</v>
      </c>
    </row>
    <row r="15" spans="2:36" ht="15" customHeight="1" x14ac:dyDescent="0.2">
      <c r="B15" s="29">
        <v>11</v>
      </c>
      <c r="C15" s="31" t="s">
        <v>472</v>
      </c>
      <c r="D15" s="34"/>
      <c r="E15" s="38" t="s">
        <v>995</v>
      </c>
      <c r="F15" s="29" t="s">
        <v>996</v>
      </c>
      <c r="G15" s="29" t="s">
        <v>997</v>
      </c>
      <c r="H15" s="29" t="s">
        <v>998</v>
      </c>
      <c r="I15" s="29" t="s">
        <v>1000</v>
      </c>
      <c r="J15" s="29" t="s">
        <v>553</v>
      </c>
      <c r="K15" s="29" t="s">
        <v>555</v>
      </c>
      <c r="L15" s="29" t="s">
        <v>1002</v>
      </c>
      <c r="M15" s="29" t="s">
        <v>772</v>
      </c>
      <c r="N15" s="29" t="s">
        <v>558</v>
      </c>
      <c r="O15" s="29" t="s">
        <v>775</v>
      </c>
      <c r="P15" s="29" t="s">
        <v>561</v>
      </c>
      <c r="Q15" s="29" t="s">
        <v>777</v>
      </c>
      <c r="R15" s="29" t="s">
        <v>564</v>
      </c>
      <c r="S15" s="29" t="s">
        <v>779</v>
      </c>
      <c r="T15" s="29" t="s">
        <v>567</v>
      </c>
      <c r="U15" s="29" t="s">
        <v>781</v>
      </c>
      <c r="V15" s="29" t="s">
        <v>570</v>
      </c>
      <c r="W15" s="29" t="s">
        <v>1003</v>
      </c>
      <c r="X15" s="29" t="s">
        <v>1004</v>
      </c>
      <c r="Y15" s="29" t="s">
        <v>1005</v>
      </c>
      <c r="Z15" s="29" t="s">
        <v>70</v>
      </c>
      <c r="AA15" s="29" t="s">
        <v>1007</v>
      </c>
      <c r="AB15" s="29" t="s">
        <v>1008</v>
      </c>
      <c r="AC15" s="29" t="s">
        <v>579</v>
      </c>
      <c r="AD15" s="29" t="s">
        <v>761</v>
      </c>
      <c r="AE15" s="29" t="s">
        <v>1009</v>
      </c>
      <c r="AF15" s="29" t="s">
        <v>383</v>
      </c>
      <c r="AG15" s="29" t="s">
        <v>1010</v>
      </c>
      <c r="AH15" s="29" t="s">
        <v>467</v>
      </c>
      <c r="AI15" s="29" t="s">
        <v>1012</v>
      </c>
      <c r="AJ15" s="39" t="s">
        <v>299</v>
      </c>
    </row>
    <row r="16" spans="2:36" ht="15" customHeight="1" x14ac:dyDescent="0.2">
      <c r="B16" s="29">
        <v>12</v>
      </c>
      <c r="C16" s="31" t="s">
        <v>437</v>
      </c>
      <c r="D16" s="34"/>
      <c r="E16" s="38" t="s">
        <v>1013</v>
      </c>
      <c r="F16" s="29" t="s">
        <v>1014</v>
      </c>
      <c r="G16" s="29" t="s">
        <v>1015</v>
      </c>
      <c r="H16" s="29" t="s">
        <v>1016</v>
      </c>
      <c r="I16" s="29" t="s">
        <v>1018</v>
      </c>
      <c r="J16" s="29" t="s">
        <v>441</v>
      </c>
      <c r="K16" s="29" t="s">
        <v>598</v>
      </c>
      <c r="L16" s="29" t="s">
        <v>1020</v>
      </c>
      <c r="M16" s="29" t="s">
        <v>1021</v>
      </c>
      <c r="N16" s="29" t="s">
        <v>600</v>
      </c>
      <c r="O16" s="29" t="s">
        <v>1022</v>
      </c>
      <c r="P16" s="29" t="s">
        <v>603</v>
      </c>
      <c r="Q16" s="29" t="s">
        <v>1023</v>
      </c>
      <c r="R16" s="29" t="s">
        <v>606</v>
      </c>
      <c r="S16" s="29" t="s">
        <v>1024</v>
      </c>
      <c r="T16" s="29" t="s">
        <v>609</v>
      </c>
      <c r="U16" s="29" t="s">
        <v>1025</v>
      </c>
      <c r="V16" s="29" t="s">
        <v>612</v>
      </c>
      <c r="W16" s="29" t="s">
        <v>1026</v>
      </c>
      <c r="X16" s="29" t="s">
        <v>1027</v>
      </c>
      <c r="Y16" s="29" t="s">
        <v>1028</v>
      </c>
      <c r="Z16" s="29" t="s">
        <v>73</v>
      </c>
      <c r="AA16" s="29" t="s">
        <v>1030</v>
      </c>
      <c r="AB16" s="29" t="s">
        <v>1031</v>
      </c>
      <c r="AC16" s="29" t="s">
        <v>620</v>
      </c>
      <c r="AD16" s="29" t="s">
        <v>814</v>
      </c>
      <c r="AE16" s="29" t="s">
        <v>1032</v>
      </c>
      <c r="AF16" s="29" t="s">
        <v>429</v>
      </c>
      <c r="AG16" s="29" t="s">
        <v>1033</v>
      </c>
      <c r="AH16" s="29" t="s">
        <v>501</v>
      </c>
      <c r="AI16" s="29" t="s">
        <v>1035</v>
      </c>
      <c r="AJ16" s="39" t="s">
        <v>389</v>
      </c>
    </row>
    <row r="17" spans="2:37" ht="15" customHeight="1" x14ac:dyDescent="0.2">
      <c r="B17" s="29">
        <v>13</v>
      </c>
      <c r="C17" s="31" t="s">
        <v>391</v>
      </c>
      <c r="D17" s="34"/>
      <c r="E17" s="38" t="s">
        <v>1036</v>
      </c>
      <c r="F17" s="29" t="s">
        <v>1037</v>
      </c>
      <c r="G17" s="29" t="s">
        <v>1038</v>
      </c>
      <c r="H17" s="29" t="s">
        <v>1039</v>
      </c>
      <c r="I17" s="29" t="s">
        <v>1041</v>
      </c>
      <c r="J17" s="29" t="s">
        <v>171</v>
      </c>
      <c r="K17" s="29" t="s">
        <v>172</v>
      </c>
      <c r="L17" s="29" t="s">
        <v>309</v>
      </c>
      <c r="M17" s="29" t="s">
        <v>175</v>
      </c>
      <c r="N17" s="29" t="s">
        <v>176</v>
      </c>
      <c r="O17" s="29" t="s">
        <v>178</v>
      </c>
      <c r="P17" s="29" t="s">
        <v>179</v>
      </c>
      <c r="Q17" s="29" t="s">
        <v>181</v>
      </c>
      <c r="R17" s="29" t="s">
        <v>182</v>
      </c>
      <c r="S17" s="29" t="s">
        <v>184</v>
      </c>
      <c r="T17" s="29" t="s">
        <v>185</v>
      </c>
      <c r="U17" s="29" t="s">
        <v>187</v>
      </c>
      <c r="V17" s="29" t="s">
        <v>188</v>
      </c>
      <c r="W17" s="29" t="s">
        <v>189</v>
      </c>
      <c r="X17" s="29" t="s">
        <v>528</v>
      </c>
      <c r="Y17" s="29" t="s">
        <v>530</v>
      </c>
      <c r="Z17" s="29" t="s">
        <v>1043</v>
      </c>
      <c r="AA17" s="29" t="s">
        <v>194</v>
      </c>
      <c r="AB17" s="29" t="s">
        <v>196</v>
      </c>
      <c r="AC17" s="29" t="s">
        <v>197</v>
      </c>
      <c r="AD17" s="29" t="s">
        <v>839</v>
      </c>
      <c r="AE17" s="29" t="s">
        <v>1044</v>
      </c>
      <c r="AF17" s="29" t="s">
        <v>584</v>
      </c>
      <c r="AG17" s="29" t="s">
        <v>1045</v>
      </c>
      <c r="AH17" s="29" t="s">
        <v>544</v>
      </c>
      <c r="AI17" s="29" t="s">
        <v>1047</v>
      </c>
      <c r="AJ17" s="39" t="s">
        <v>435</v>
      </c>
    </row>
    <row r="18" spans="2:37" ht="15" customHeight="1" x14ac:dyDescent="0.2">
      <c r="B18" s="29">
        <v>14</v>
      </c>
      <c r="C18" s="31" t="s">
        <v>346</v>
      </c>
      <c r="D18" s="34"/>
      <c r="E18" s="38" t="s">
        <v>1048</v>
      </c>
      <c r="F18" s="29" t="s">
        <v>1049</v>
      </c>
      <c r="G18" s="29" t="s">
        <v>1050</v>
      </c>
      <c r="H18" s="29" t="s">
        <v>1051</v>
      </c>
      <c r="I18" s="29" t="s">
        <v>1052</v>
      </c>
      <c r="J18" s="29" t="s">
        <v>1053</v>
      </c>
      <c r="K18" s="29" t="s">
        <v>218</v>
      </c>
      <c r="L18" s="29" t="s">
        <v>354</v>
      </c>
      <c r="M18" s="29" t="s">
        <v>641</v>
      </c>
      <c r="N18" s="29" t="s">
        <v>642</v>
      </c>
      <c r="O18" s="29" t="s">
        <v>1055</v>
      </c>
      <c r="P18" s="29" t="s">
        <v>645</v>
      </c>
      <c r="Q18" s="29" t="s">
        <v>1057</v>
      </c>
      <c r="R18" s="29" t="s">
        <v>648</v>
      </c>
      <c r="S18" s="29" t="s">
        <v>1059</v>
      </c>
      <c r="T18" s="29" t="s">
        <v>651</v>
      </c>
      <c r="U18" s="29" t="s">
        <v>1061</v>
      </c>
      <c r="V18" s="29" t="s">
        <v>654</v>
      </c>
      <c r="W18" s="29" t="s">
        <v>939</v>
      </c>
      <c r="X18" s="29" t="s">
        <v>572</v>
      </c>
      <c r="Y18" s="29" t="s">
        <v>1063</v>
      </c>
      <c r="Z18" s="29" t="s">
        <v>101</v>
      </c>
      <c r="AA18" s="29" t="s">
        <v>1064</v>
      </c>
      <c r="AB18" s="29" t="s">
        <v>1065</v>
      </c>
      <c r="AC18" s="29" t="s">
        <v>661</v>
      </c>
      <c r="AD18" s="29" t="s">
        <v>664</v>
      </c>
      <c r="AE18" s="29" t="s">
        <v>1066</v>
      </c>
      <c r="AF18" s="29" t="s">
        <v>498</v>
      </c>
      <c r="AG18" s="29" t="s">
        <v>587</v>
      </c>
      <c r="AH18" s="29" t="s">
        <v>1068</v>
      </c>
      <c r="AI18" s="29" t="s">
        <v>1070</v>
      </c>
      <c r="AJ18" s="39" t="s">
        <v>470</v>
      </c>
    </row>
    <row r="19" spans="2:37" ht="15" customHeight="1" x14ac:dyDescent="0.2">
      <c r="B19" s="29">
        <v>15</v>
      </c>
      <c r="C19" s="31" t="s">
        <v>301</v>
      </c>
      <c r="D19" s="34"/>
      <c r="E19" s="38" t="s">
        <v>1071</v>
      </c>
      <c r="F19" s="29" t="s">
        <v>1072</v>
      </c>
      <c r="G19" s="29" t="s">
        <v>1073</v>
      </c>
      <c r="H19" s="29" t="s">
        <v>1074</v>
      </c>
      <c r="I19" s="29" t="s">
        <v>1076</v>
      </c>
      <c r="J19" s="29" t="s">
        <v>217</v>
      </c>
      <c r="K19" s="29" t="s">
        <v>219</v>
      </c>
      <c r="L19" s="29" t="s">
        <v>84</v>
      </c>
      <c r="M19" s="29" t="s">
        <v>222</v>
      </c>
      <c r="N19" s="29" t="s">
        <v>223</v>
      </c>
      <c r="O19" s="29" t="s">
        <v>225</v>
      </c>
      <c r="P19" s="29" t="s">
        <v>226</v>
      </c>
      <c r="Q19" s="29" t="s">
        <v>228</v>
      </c>
      <c r="R19" s="29" t="s">
        <v>229</v>
      </c>
      <c r="S19" s="29" t="s">
        <v>231</v>
      </c>
      <c r="T19" s="29" t="s">
        <v>232</v>
      </c>
      <c r="U19" s="29" t="s">
        <v>234</v>
      </c>
      <c r="V19" s="29" t="s">
        <v>235</v>
      </c>
      <c r="W19" s="29" t="s">
        <v>236</v>
      </c>
      <c r="X19" s="29" t="s">
        <v>100</v>
      </c>
      <c r="Y19" s="29" t="s">
        <v>573</v>
      </c>
      <c r="Z19" s="29" t="s">
        <v>1078</v>
      </c>
      <c r="AA19" s="29" t="s">
        <v>240</v>
      </c>
      <c r="AB19" s="29" t="s">
        <v>242</v>
      </c>
      <c r="AC19" s="29" t="s">
        <v>243</v>
      </c>
      <c r="AD19" s="29" t="s">
        <v>915</v>
      </c>
      <c r="AE19" s="29" t="s">
        <v>1079</v>
      </c>
      <c r="AF19" s="29" t="s">
        <v>625</v>
      </c>
      <c r="AG19" s="29" t="s">
        <v>1067</v>
      </c>
      <c r="AH19" s="29" t="s">
        <v>588</v>
      </c>
      <c r="AI19" s="29" t="s">
        <v>1081</v>
      </c>
      <c r="AJ19" s="39" t="s">
        <v>1082</v>
      </c>
    </row>
    <row r="20" spans="2:37" ht="15" customHeight="1" x14ac:dyDescent="0.2">
      <c r="B20" s="29">
        <v>16</v>
      </c>
      <c r="C20" s="31" t="s">
        <v>256</v>
      </c>
      <c r="D20" s="34"/>
      <c r="E20" s="38" t="s">
        <v>1083</v>
      </c>
      <c r="F20" s="29" t="s">
        <v>1084</v>
      </c>
      <c r="G20" s="29" t="s">
        <v>1085</v>
      </c>
      <c r="H20" s="29" t="s">
        <v>1086</v>
      </c>
      <c r="I20" s="29" t="s">
        <v>1087</v>
      </c>
      <c r="J20" s="29" t="s">
        <v>554</v>
      </c>
      <c r="K20" s="29" t="s">
        <v>263</v>
      </c>
      <c r="L20" s="29" t="s">
        <v>399</v>
      </c>
      <c r="M20" s="29" t="s">
        <v>682</v>
      </c>
      <c r="N20" s="29" t="s">
        <v>683</v>
      </c>
      <c r="O20" s="29" t="s">
        <v>1089</v>
      </c>
      <c r="P20" s="29" t="s">
        <v>686</v>
      </c>
      <c r="Q20" s="29" t="s">
        <v>1091</v>
      </c>
      <c r="R20" s="29" t="s">
        <v>689</v>
      </c>
      <c r="S20" s="29" t="s">
        <v>1093</v>
      </c>
      <c r="T20" s="29" t="s">
        <v>692</v>
      </c>
      <c r="U20" s="29" t="s">
        <v>1095</v>
      </c>
      <c r="V20" s="29" t="s">
        <v>695</v>
      </c>
      <c r="W20" s="29" t="s">
        <v>954</v>
      </c>
      <c r="X20" s="29" t="s">
        <v>614</v>
      </c>
      <c r="Y20" s="29" t="s">
        <v>1097</v>
      </c>
      <c r="Z20" s="29" t="s">
        <v>192</v>
      </c>
      <c r="AA20" s="29" t="s">
        <v>1098</v>
      </c>
      <c r="AB20" s="29" t="s">
        <v>1099</v>
      </c>
      <c r="AC20" s="29" t="s">
        <v>703</v>
      </c>
      <c r="AD20" s="29" t="s">
        <v>706</v>
      </c>
      <c r="AE20" s="29" t="s">
        <v>1100</v>
      </c>
      <c r="AF20" s="29" t="s">
        <v>541</v>
      </c>
      <c r="AG20" s="29" t="s">
        <v>628</v>
      </c>
      <c r="AH20" s="29" t="s">
        <v>1102</v>
      </c>
      <c r="AI20" s="29" t="s">
        <v>1104</v>
      </c>
      <c r="AJ20" s="39" t="s">
        <v>504</v>
      </c>
    </row>
    <row r="21" spans="2:37" ht="15" customHeight="1" x14ac:dyDescent="0.2">
      <c r="B21" s="29">
        <v>17</v>
      </c>
      <c r="C21" s="31" t="s">
        <v>211</v>
      </c>
      <c r="D21" s="34"/>
      <c r="E21" s="38" t="s">
        <v>1105</v>
      </c>
      <c r="F21" s="29" t="s">
        <v>1106</v>
      </c>
      <c r="G21" s="29" t="s">
        <v>1107</v>
      </c>
      <c r="H21" s="29" t="s">
        <v>1108</v>
      </c>
      <c r="I21" s="29" t="s">
        <v>1109</v>
      </c>
      <c r="J21" s="29" t="s">
        <v>307</v>
      </c>
      <c r="K21" s="29" t="s">
        <v>308</v>
      </c>
      <c r="L21" s="29" t="s">
        <v>174</v>
      </c>
      <c r="M21" s="29" t="s">
        <v>311</v>
      </c>
      <c r="N21" s="29" t="s">
        <v>312</v>
      </c>
      <c r="O21" s="29" t="s">
        <v>314</v>
      </c>
      <c r="P21" s="29" t="s">
        <v>315</v>
      </c>
      <c r="Q21" s="29" t="s">
        <v>317</v>
      </c>
      <c r="R21" s="29" t="s">
        <v>318</v>
      </c>
      <c r="S21" s="29" t="s">
        <v>320</v>
      </c>
      <c r="T21" s="29" t="s">
        <v>321</v>
      </c>
      <c r="U21" s="29" t="s">
        <v>323</v>
      </c>
      <c r="V21" s="29" t="s">
        <v>324</v>
      </c>
      <c r="W21" s="29" t="s">
        <v>325</v>
      </c>
      <c r="X21" s="29" t="s">
        <v>190</v>
      </c>
      <c r="Y21" s="29" t="s">
        <v>902</v>
      </c>
      <c r="Z21" s="29" t="s">
        <v>238</v>
      </c>
      <c r="AA21" s="29" t="s">
        <v>330</v>
      </c>
      <c r="AB21" s="29" t="s">
        <v>332</v>
      </c>
      <c r="AC21" s="29" t="s">
        <v>333</v>
      </c>
      <c r="AD21" s="29" t="s">
        <v>737</v>
      </c>
      <c r="AE21" s="29" t="s">
        <v>1110</v>
      </c>
      <c r="AF21" s="29" t="s">
        <v>585</v>
      </c>
      <c r="AG21" s="29" t="s">
        <v>670</v>
      </c>
      <c r="AH21" s="29" t="s">
        <v>1112</v>
      </c>
      <c r="AI21" s="29" t="s">
        <v>1114</v>
      </c>
      <c r="AJ21" s="39" t="s">
        <v>547</v>
      </c>
    </row>
    <row r="22" spans="2:37" ht="15" customHeight="1" x14ac:dyDescent="0.2">
      <c r="B22" s="29">
        <v>18</v>
      </c>
      <c r="C22" s="31" t="s">
        <v>165</v>
      </c>
      <c r="D22" s="34"/>
      <c r="E22" s="38" t="s">
        <v>1115</v>
      </c>
      <c r="F22" s="29" t="s">
        <v>1116</v>
      </c>
      <c r="G22" s="29" t="s">
        <v>1117</v>
      </c>
      <c r="H22" s="29" t="s">
        <v>869</v>
      </c>
      <c r="I22" s="29" t="s">
        <v>1118</v>
      </c>
      <c r="J22" s="29" t="s">
        <v>806</v>
      </c>
      <c r="K22" s="29" t="s">
        <v>397</v>
      </c>
      <c r="L22" s="29" t="s">
        <v>221</v>
      </c>
      <c r="M22" s="29" t="s">
        <v>773</v>
      </c>
      <c r="N22" s="29" t="s">
        <v>87</v>
      </c>
      <c r="O22" s="29" t="s">
        <v>870</v>
      </c>
      <c r="P22" s="29" t="s">
        <v>90</v>
      </c>
      <c r="Q22" s="29" t="s">
        <v>871</v>
      </c>
      <c r="R22" s="29" t="s">
        <v>93</v>
      </c>
      <c r="S22" s="29" t="s">
        <v>872</v>
      </c>
      <c r="T22" s="29" t="s">
        <v>96</v>
      </c>
      <c r="U22" s="29" t="s">
        <v>873</v>
      </c>
      <c r="V22" s="29" t="s">
        <v>782</v>
      </c>
      <c r="W22" s="29" t="s">
        <v>875</v>
      </c>
      <c r="X22" s="29" t="s">
        <v>237</v>
      </c>
      <c r="Y22" s="29" t="s">
        <v>912</v>
      </c>
      <c r="Z22" s="29" t="s">
        <v>283</v>
      </c>
      <c r="AA22" s="29" t="s">
        <v>1119</v>
      </c>
      <c r="AB22" s="29" t="s">
        <v>1120</v>
      </c>
      <c r="AC22" s="29" t="s">
        <v>107</v>
      </c>
      <c r="AD22" s="29" t="s">
        <v>790</v>
      </c>
      <c r="AE22" s="29" t="s">
        <v>109</v>
      </c>
      <c r="AF22" s="29" t="s">
        <v>626</v>
      </c>
      <c r="AG22" s="29" t="s">
        <v>712</v>
      </c>
      <c r="AH22" s="29" t="s">
        <v>1121</v>
      </c>
      <c r="AI22" s="29" t="s">
        <v>1123</v>
      </c>
      <c r="AJ22" s="39" t="s">
        <v>592</v>
      </c>
    </row>
    <row r="23" spans="2:37" ht="15" customHeight="1" x14ac:dyDescent="0.2">
      <c r="B23" s="29">
        <v>19</v>
      </c>
      <c r="C23" s="31" t="s">
        <v>120</v>
      </c>
      <c r="D23" s="34"/>
      <c r="E23" s="38" t="s">
        <v>1124</v>
      </c>
      <c r="F23" s="29" t="s">
        <v>1125</v>
      </c>
      <c r="G23" s="29" t="s">
        <v>1126</v>
      </c>
      <c r="H23" s="29" t="s">
        <v>1127</v>
      </c>
      <c r="I23" s="29" t="s">
        <v>1129</v>
      </c>
      <c r="J23" s="29" t="s">
        <v>396</v>
      </c>
      <c r="K23" s="29" t="s">
        <v>398</v>
      </c>
      <c r="L23" s="29" t="s">
        <v>1131</v>
      </c>
      <c r="M23" s="29" t="s">
        <v>401</v>
      </c>
      <c r="N23" s="29" t="s">
        <v>402</v>
      </c>
      <c r="O23" s="29" t="s">
        <v>404</v>
      </c>
      <c r="P23" s="29" t="s">
        <v>405</v>
      </c>
      <c r="Q23" s="29" t="s">
        <v>407</v>
      </c>
      <c r="R23" s="29" t="s">
        <v>408</v>
      </c>
      <c r="S23" s="29" t="s">
        <v>410</v>
      </c>
      <c r="T23" s="29" t="s">
        <v>411</v>
      </c>
      <c r="U23" s="29" t="s">
        <v>413</v>
      </c>
      <c r="V23" s="29" t="s">
        <v>414</v>
      </c>
      <c r="W23" s="29" t="s">
        <v>415</v>
      </c>
      <c r="X23" s="29" t="s">
        <v>697</v>
      </c>
      <c r="Y23" s="29" t="s">
        <v>698</v>
      </c>
      <c r="Z23" s="29" t="s">
        <v>327</v>
      </c>
      <c r="AA23" s="29" t="s">
        <v>420</v>
      </c>
      <c r="AB23" s="29" t="s">
        <v>422</v>
      </c>
      <c r="AC23" s="29" t="s">
        <v>423</v>
      </c>
      <c r="AD23" s="29" t="s">
        <v>815</v>
      </c>
      <c r="AE23" s="29" t="s">
        <v>1133</v>
      </c>
      <c r="AF23" s="29" t="s">
        <v>740</v>
      </c>
      <c r="AG23" s="29" t="s">
        <v>878</v>
      </c>
      <c r="AH23" s="29" t="s">
        <v>713</v>
      </c>
      <c r="AI23" s="29" t="s">
        <v>1135</v>
      </c>
      <c r="AJ23" s="39" t="s">
        <v>1136</v>
      </c>
    </row>
    <row r="24" spans="2:37" ht="15" customHeight="1" thickBot="1" x14ac:dyDescent="0.25">
      <c r="B24" s="30">
        <v>20</v>
      </c>
      <c r="C24" s="32" t="s">
        <v>74</v>
      </c>
      <c r="D24" s="134" t="s">
        <v>825</v>
      </c>
      <c r="E24" s="40" t="s">
        <v>1137</v>
      </c>
      <c r="F24" s="41" t="s">
        <v>1138</v>
      </c>
      <c r="G24" s="41" t="s">
        <v>1139</v>
      </c>
      <c r="H24" s="41" t="s">
        <v>899</v>
      </c>
      <c r="I24" s="41" t="s">
        <v>1141</v>
      </c>
      <c r="J24" s="41" t="s">
        <v>750</v>
      </c>
      <c r="K24" s="41" t="s">
        <v>443</v>
      </c>
      <c r="L24" s="41" t="s">
        <v>310</v>
      </c>
      <c r="M24" s="41" t="s">
        <v>445</v>
      </c>
      <c r="N24" s="41" t="s">
        <v>177</v>
      </c>
      <c r="O24" s="41" t="s">
        <v>447</v>
      </c>
      <c r="P24" s="41" t="s">
        <v>180</v>
      </c>
      <c r="Q24" s="41" t="s">
        <v>449</v>
      </c>
      <c r="R24" s="41" t="s">
        <v>183</v>
      </c>
      <c r="S24" s="41" t="s">
        <v>451</v>
      </c>
      <c r="T24" s="41" t="s">
        <v>186</v>
      </c>
      <c r="U24" s="41" t="s">
        <v>453</v>
      </c>
      <c r="V24" s="41" t="s">
        <v>454</v>
      </c>
      <c r="W24" s="41" t="s">
        <v>455</v>
      </c>
      <c r="X24" s="41" t="s">
        <v>326</v>
      </c>
      <c r="Y24" s="41" t="s">
        <v>733</v>
      </c>
      <c r="Z24" s="41" t="s">
        <v>491</v>
      </c>
      <c r="AA24" s="41" t="s">
        <v>459</v>
      </c>
      <c r="AB24" s="41" t="s">
        <v>461</v>
      </c>
      <c r="AC24" s="41" t="s">
        <v>198</v>
      </c>
      <c r="AD24" s="41" t="s">
        <v>840</v>
      </c>
      <c r="AE24" s="41" t="s">
        <v>200</v>
      </c>
      <c r="AF24" s="41" t="s">
        <v>793</v>
      </c>
      <c r="AG24" s="41" t="s">
        <v>765</v>
      </c>
      <c r="AH24" s="41" t="s">
        <v>744</v>
      </c>
      <c r="AI24" s="41" t="s">
        <v>1145</v>
      </c>
      <c r="AJ24" s="42" t="s">
        <v>674</v>
      </c>
    </row>
    <row r="25" spans="2:37" ht="15" customHeight="1" x14ac:dyDescent="0.2">
      <c r="C25" s="8" t="s">
        <v>855</v>
      </c>
      <c r="D25" s="135"/>
      <c r="E25" s="137">
        <v>14</v>
      </c>
      <c r="F25" s="137">
        <v>14</v>
      </c>
      <c r="G25" s="137">
        <v>14</v>
      </c>
      <c r="H25" s="137">
        <v>14</v>
      </c>
      <c r="I25" s="137">
        <v>14</v>
      </c>
      <c r="J25" s="137">
        <v>14</v>
      </c>
      <c r="K25" s="137">
        <v>14</v>
      </c>
      <c r="L25" s="137">
        <v>14</v>
      </c>
      <c r="M25" s="137">
        <v>14</v>
      </c>
      <c r="N25" s="137">
        <v>14</v>
      </c>
      <c r="O25" s="137">
        <v>14</v>
      </c>
      <c r="P25" s="137">
        <v>14</v>
      </c>
      <c r="Q25" s="137">
        <v>14</v>
      </c>
      <c r="R25" s="137">
        <v>14</v>
      </c>
      <c r="S25" s="137">
        <v>14</v>
      </c>
      <c r="T25" s="137">
        <v>14</v>
      </c>
      <c r="U25" s="137">
        <v>14</v>
      </c>
      <c r="V25" s="137">
        <v>14</v>
      </c>
      <c r="W25" s="137">
        <v>14</v>
      </c>
      <c r="X25" s="137">
        <v>14</v>
      </c>
      <c r="Y25" s="137">
        <v>14</v>
      </c>
      <c r="Z25" s="137">
        <v>14</v>
      </c>
      <c r="AA25" s="137">
        <v>14</v>
      </c>
      <c r="AB25" s="137">
        <v>14</v>
      </c>
      <c r="AC25" s="137">
        <v>14</v>
      </c>
      <c r="AD25" s="137">
        <v>14</v>
      </c>
      <c r="AE25" s="137">
        <v>14</v>
      </c>
      <c r="AF25" s="137">
        <v>14</v>
      </c>
      <c r="AG25" s="137">
        <v>14</v>
      </c>
      <c r="AH25" s="137">
        <v>14</v>
      </c>
      <c r="AI25" s="137">
        <v>14</v>
      </c>
      <c r="AJ25" s="137">
        <v>14</v>
      </c>
    </row>
    <row r="26" spans="2:37" ht="15" customHeight="1" thickBot="1" x14ac:dyDescent="0.25">
      <c r="C26" s="9" t="s">
        <v>856</v>
      </c>
      <c r="D26" s="135"/>
      <c r="E26" s="135">
        <v>252</v>
      </c>
      <c r="F26" s="135">
        <v>252</v>
      </c>
      <c r="G26" s="135">
        <v>203</v>
      </c>
      <c r="H26" s="135">
        <v>252</v>
      </c>
      <c r="I26" s="135">
        <v>252</v>
      </c>
      <c r="J26" s="135">
        <v>252</v>
      </c>
      <c r="K26" s="135">
        <v>252</v>
      </c>
      <c r="L26" s="135">
        <v>252</v>
      </c>
      <c r="M26" s="135">
        <v>252</v>
      </c>
      <c r="N26" s="135">
        <v>203</v>
      </c>
      <c r="O26" s="135">
        <v>252</v>
      </c>
      <c r="P26" s="135">
        <v>203</v>
      </c>
      <c r="Q26" s="135">
        <v>252</v>
      </c>
      <c r="R26" s="135">
        <v>203</v>
      </c>
      <c r="S26" s="135">
        <v>252</v>
      </c>
      <c r="T26" s="135">
        <v>203</v>
      </c>
      <c r="U26" s="135">
        <v>252</v>
      </c>
      <c r="V26" s="135">
        <v>203</v>
      </c>
      <c r="W26" s="135">
        <v>252</v>
      </c>
      <c r="X26" s="135">
        <v>203</v>
      </c>
      <c r="Y26" s="135">
        <v>203</v>
      </c>
      <c r="Z26" s="135">
        <v>252</v>
      </c>
      <c r="AA26" s="135">
        <v>252</v>
      </c>
      <c r="AB26" s="135">
        <v>252</v>
      </c>
      <c r="AC26" s="135">
        <v>203</v>
      </c>
      <c r="AD26" s="135">
        <v>252</v>
      </c>
      <c r="AE26" s="135">
        <v>203</v>
      </c>
      <c r="AF26" s="135">
        <v>252</v>
      </c>
      <c r="AG26" s="135">
        <v>251</v>
      </c>
      <c r="AH26" s="135">
        <v>251</v>
      </c>
      <c r="AI26" s="135">
        <v>251</v>
      </c>
      <c r="AJ26" s="135">
        <v>251</v>
      </c>
    </row>
    <row r="27" spans="2:37" ht="15" customHeight="1" thickBot="1" x14ac:dyDescent="0.25">
      <c r="C27" s="9" t="s">
        <v>857</v>
      </c>
      <c r="D27" s="135"/>
      <c r="E27" s="135">
        <f>E25*E26</f>
        <v>3528</v>
      </c>
      <c r="F27" s="135">
        <f t="shared" ref="F27:AJ27" si="0">F25*F26</f>
        <v>3528</v>
      </c>
      <c r="G27" s="135">
        <f t="shared" si="0"/>
        <v>2842</v>
      </c>
      <c r="H27" s="135">
        <f t="shared" si="0"/>
        <v>3528</v>
      </c>
      <c r="I27" s="135">
        <f t="shared" si="0"/>
        <v>3528</v>
      </c>
      <c r="J27" s="135">
        <f t="shared" si="0"/>
        <v>3528</v>
      </c>
      <c r="K27" s="135">
        <f t="shared" si="0"/>
        <v>3528</v>
      </c>
      <c r="L27" s="135">
        <f t="shared" si="0"/>
        <v>3528</v>
      </c>
      <c r="M27" s="135">
        <f t="shared" si="0"/>
        <v>3528</v>
      </c>
      <c r="N27" s="135">
        <f t="shared" si="0"/>
        <v>2842</v>
      </c>
      <c r="O27" s="135">
        <f t="shared" si="0"/>
        <v>3528</v>
      </c>
      <c r="P27" s="135">
        <f t="shared" si="0"/>
        <v>2842</v>
      </c>
      <c r="Q27" s="135">
        <f t="shared" si="0"/>
        <v>3528</v>
      </c>
      <c r="R27" s="135">
        <f t="shared" si="0"/>
        <v>2842</v>
      </c>
      <c r="S27" s="135">
        <f t="shared" si="0"/>
        <v>3528</v>
      </c>
      <c r="T27" s="135">
        <f t="shared" si="0"/>
        <v>2842</v>
      </c>
      <c r="U27" s="135">
        <f t="shared" si="0"/>
        <v>3528</v>
      </c>
      <c r="V27" s="135">
        <f t="shared" si="0"/>
        <v>2842</v>
      </c>
      <c r="W27" s="135">
        <f t="shared" si="0"/>
        <v>3528</v>
      </c>
      <c r="X27" s="135">
        <f t="shared" si="0"/>
        <v>2842</v>
      </c>
      <c r="Y27" s="135">
        <f t="shared" si="0"/>
        <v>2842</v>
      </c>
      <c r="Z27" s="135">
        <f t="shared" si="0"/>
        <v>3528</v>
      </c>
      <c r="AA27" s="135">
        <f t="shared" si="0"/>
        <v>3528</v>
      </c>
      <c r="AB27" s="135">
        <f t="shared" si="0"/>
        <v>3528</v>
      </c>
      <c r="AC27" s="135">
        <f t="shared" si="0"/>
        <v>2842</v>
      </c>
      <c r="AD27" s="135">
        <f t="shared" si="0"/>
        <v>3528</v>
      </c>
      <c r="AE27" s="135">
        <f t="shared" si="0"/>
        <v>2842</v>
      </c>
      <c r="AF27" s="135">
        <f t="shared" si="0"/>
        <v>3528</v>
      </c>
      <c r="AG27" s="135">
        <f t="shared" si="0"/>
        <v>3514</v>
      </c>
      <c r="AH27" s="135">
        <f t="shared" si="0"/>
        <v>3514</v>
      </c>
      <c r="AI27" s="135">
        <f t="shared" si="0"/>
        <v>3514</v>
      </c>
      <c r="AJ27" s="136">
        <f t="shared" si="0"/>
        <v>3514</v>
      </c>
      <c r="AK27" s="138">
        <f>SUM(E27:AJ27)</f>
        <v>105980</v>
      </c>
    </row>
    <row r="28" spans="2:37" ht="15" customHeight="1" thickBot="1" x14ac:dyDescent="0.25">
      <c r="C28" s="44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7"/>
    </row>
    <row r="29" spans="2:37" ht="15" customHeight="1" x14ac:dyDescent="0.2">
      <c r="C29" s="110" t="s">
        <v>1476</v>
      </c>
      <c r="D29" s="139"/>
      <c r="E29" s="140">
        <f>E25</f>
        <v>14</v>
      </c>
      <c r="F29" s="141">
        <f t="shared" ref="F29:AJ29" si="1">F25</f>
        <v>14</v>
      </c>
      <c r="G29" s="141">
        <f t="shared" si="1"/>
        <v>14</v>
      </c>
      <c r="H29" s="141">
        <f t="shared" si="1"/>
        <v>14</v>
      </c>
      <c r="I29" s="141">
        <f t="shared" si="1"/>
        <v>14</v>
      </c>
      <c r="J29" s="141">
        <f t="shared" si="1"/>
        <v>14</v>
      </c>
      <c r="K29" s="141">
        <f t="shared" si="1"/>
        <v>14</v>
      </c>
      <c r="L29" s="141">
        <f t="shared" si="1"/>
        <v>14</v>
      </c>
      <c r="M29" s="141">
        <f t="shared" si="1"/>
        <v>14</v>
      </c>
      <c r="N29" s="141">
        <f t="shared" si="1"/>
        <v>14</v>
      </c>
      <c r="O29" s="141">
        <f t="shared" si="1"/>
        <v>14</v>
      </c>
      <c r="P29" s="141">
        <f t="shared" si="1"/>
        <v>14</v>
      </c>
      <c r="Q29" s="141">
        <f t="shared" si="1"/>
        <v>14</v>
      </c>
      <c r="R29" s="141">
        <f t="shared" si="1"/>
        <v>14</v>
      </c>
      <c r="S29" s="141">
        <f t="shared" si="1"/>
        <v>14</v>
      </c>
      <c r="T29" s="141">
        <f t="shared" si="1"/>
        <v>14</v>
      </c>
      <c r="U29" s="141">
        <f t="shared" si="1"/>
        <v>14</v>
      </c>
      <c r="V29" s="141">
        <f t="shared" si="1"/>
        <v>14</v>
      </c>
      <c r="W29" s="141">
        <f t="shared" si="1"/>
        <v>14</v>
      </c>
      <c r="X29" s="141">
        <f t="shared" si="1"/>
        <v>14</v>
      </c>
      <c r="Y29" s="141">
        <f t="shared" si="1"/>
        <v>14</v>
      </c>
      <c r="Z29" s="141">
        <f t="shared" si="1"/>
        <v>14</v>
      </c>
      <c r="AA29" s="141">
        <f t="shared" si="1"/>
        <v>14</v>
      </c>
      <c r="AB29" s="141">
        <f t="shared" si="1"/>
        <v>14</v>
      </c>
      <c r="AC29" s="141">
        <f t="shared" si="1"/>
        <v>14</v>
      </c>
      <c r="AD29" s="141">
        <f t="shared" si="1"/>
        <v>14</v>
      </c>
      <c r="AE29" s="141">
        <f t="shared" si="1"/>
        <v>14</v>
      </c>
      <c r="AF29" s="141">
        <f t="shared" si="1"/>
        <v>14</v>
      </c>
      <c r="AG29" s="141">
        <f t="shared" si="1"/>
        <v>14</v>
      </c>
      <c r="AH29" s="141">
        <f t="shared" si="1"/>
        <v>14</v>
      </c>
      <c r="AI29" s="141">
        <f t="shared" si="1"/>
        <v>14</v>
      </c>
      <c r="AJ29" s="142">
        <f t="shared" si="1"/>
        <v>14</v>
      </c>
      <c r="AK29" s="146">
        <f>SUM(E29:AJ29)</f>
        <v>448</v>
      </c>
    </row>
    <row r="30" spans="2:37" ht="15" customHeight="1" thickBot="1" x14ac:dyDescent="0.25">
      <c r="C30" s="112" t="s">
        <v>1477</v>
      </c>
      <c r="D30" s="139"/>
      <c r="E30" s="143">
        <f>E25</f>
        <v>14</v>
      </c>
      <c r="F30" s="144">
        <f t="shared" ref="F30:AJ30" si="2">F25</f>
        <v>14</v>
      </c>
      <c r="G30" s="144"/>
      <c r="H30" s="144">
        <f t="shared" si="2"/>
        <v>14</v>
      </c>
      <c r="I30" s="144">
        <f t="shared" si="2"/>
        <v>14</v>
      </c>
      <c r="J30" s="144">
        <f t="shared" si="2"/>
        <v>14</v>
      </c>
      <c r="K30" s="144">
        <f t="shared" si="2"/>
        <v>14</v>
      </c>
      <c r="L30" s="144">
        <f t="shared" si="2"/>
        <v>14</v>
      </c>
      <c r="M30" s="144">
        <f t="shared" si="2"/>
        <v>14</v>
      </c>
      <c r="N30" s="144"/>
      <c r="O30" s="144">
        <f t="shared" si="2"/>
        <v>14</v>
      </c>
      <c r="P30" s="144"/>
      <c r="Q30" s="144">
        <f t="shared" si="2"/>
        <v>14</v>
      </c>
      <c r="R30" s="144"/>
      <c r="S30" s="144">
        <f t="shared" si="2"/>
        <v>14</v>
      </c>
      <c r="T30" s="144"/>
      <c r="U30" s="144">
        <f t="shared" si="2"/>
        <v>14</v>
      </c>
      <c r="V30" s="144"/>
      <c r="W30" s="144">
        <f t="shared" si="2"/>
        <v>14</v>
      </c>
      <c r="X30" s="144"/>
      <c r="Y30" s="144"/>
      <c r="Z30" s="144">
        <f t="shared" si="2"/>
        <v>14</v>
      </c>
      <c r="AA30" s="144">
        <f t="shared" si="2"/>
        <v>14</v>
      </c>
      <c r="AB30" s="144">
        <f t="shared" si="2"/>
        <v>14</v>
      </c>
      <c r="AC30" s="144"/>
      <c r="AD30" s="144">
        <f t="shared" si="2"/>
        <v>14</v>
      </c>
      <c r="AE30" s="144"/>
      <c r="AF30" s="144">
        <f t="shared" si="2"/>
        <v>14</v>
      </c>
      <c r="AG30" s="144">
        <f t="shared" si="2"/>
        <v>14</v>
      </c>
      <c r="AH30" s="144">
        <f t="shared" si="2"/>
        <v>14</v>
      </c>
      <c r="AI30" s="144">
        <f t="shared" si="2"/>
        <v>14</v>
      </c>
      <c r="AJ30" s="145">
        <f t="shared" si="2"/>
        <v>14</v>
      </c>
      <c r="AK30" s="147">
        <f>SUM(E30:AJ30)</f>
        <v>308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77F9F-B35E-487E-B162-28AEF024C627}">
  <sheetPr>
    <pageSetUpPr fitToPage="1"/>
  </sheetPr>
  <dimension ref="B1:N34"/>
  <sheetViews>
    <sheetView zoomScale="90" zoomScaleNormal="90" workbookViewId="0">
      <selection activeCell="N41" sqref="N41"/>
    </sheetView>
  </sheetViews>
  <sheetFormatPr defaultColWidth="9.140625" defaultRowHeight="15" x14ac:dyDescent="0.2"/>
  <cols>
    <col min="1" max="1" width="2.7109375" style="49" customWidth="1"/>
    <col min="2" max="2" width="15.7109375" style="48" customWidth="1"/>
    <col min="3" max="5" width="10.7109375" style="48" customWidth="1"/>
    <col min="6" max="7" width="10.7109375" style="49" customWidth="1"/>
    <col min="8" max="8" width="15.7109375" style="49" customWidth="1"/>
    <col min="9" max="10" width="10.7109375" style="49" customWidth="1"/>
    <col min="11" max="11" width="1.7109375" style="49" customWidth="1"/>
    <col min="12" max="14" width="8.7109375" style="49" customWidth="1"/>
    <col min="15" max="16384" width="9.140625" style="49"/>
  </cols>
  <sheetData>
    <row r="1" spans="2:14" ht="15" customHeight="1" x14ac:dyDescent="0.2"/>
    <row r="2" spans="2:14" s="52" customFormat="1" ht="15.75" x14ac:dyDescent="0.25">
      <c r="B2" s="50" t="s">
        <v>1478</v>
      </c>
      <c r="C2" s="51"/>
      <c r="D2" s="51"/>
      <c r="E2" s="51"/>
      <c r="F2" s="51"/>
      <c r="G2" s="51"/>
      <c r="H2" s="51"/>
    </row>
    <row r="3" spans="2:14" s="53" customFormat="1" ht="15" customHeight="1" x14ac:dyDescent="0.2">
      <c r="B3" s="109" t="s">
        <v>1475</v>
      </c>
    </row>
    <row r="4" spans="2:14" ht="15" customHeight="1" x14ac:dyDescent="0.2"/>
    <row r="5" spans="2:14" ht="15" customHeight="1" x14ac:dyDescent="0.2">
      <c r="B5" s="54" t="s">
        <v>1479</v>
      </c>
      <c r="H5" s="54" t="s">
        <v>1484</v>
      </c>
      <c r="I5" s="48"/>
      <c r="J5" s="48"/>
      <c r="K5" s="48"/>
    </row>
    <row r="6" spans="2:14" ht="15" customHeight="1" thickBot="1" x14ac:dyDescent="0.25">
      <c r="H6" s="48"/>
      <c r="I6" s="48"/>
      <c r="J6" s="48"/>
      <c r="K6" s="48"/>
    </row>
    <row r="7" spans="2:14" ht="15" customHeight="1" thickBot="1" x14ac:dyDescent="0.25">
      <c r="B7" s="55" t="s">
        <v>1480</v>
      </c>
      <c r="C7" s="56" t="s">
        <v>1481</v>
      </c>
      <c r="D7" s="57" t="s">
        <v>1482</v>
      </c>
      <c r="E7" s="58" t="s">
        <v>1483</v>
      </c>
      <c r="H7" s="58" t="s">
        <v>1480</v>
      </c>
      <c r="I7" s="71" t="s">
        <v>1501</v>
      </c>
      <c r="J7" s="72" t="s">
        <v>1502</v>
      </c>
      <c r="K7" s="58"/>
      <c r="L7" s="71" t="s">
        <v>860</v>
      </c>
      <c r="M7" s="72">
        <v>6</v>
      </c>
      <c r="N7" s="73" t="s">
        <v>862</v>
      </c>
    </row>
    <row r="8" spans="2:14" ht="15" customHeight="1" x14ac:dyDescent="0.2">
      <c r="B8" s="59">
        <v>877511</v>
      </c>
      <c r="C8" s="60">
        <v>106065</v>
      </c>
      <c r="D8" s="61">
        <v>38389</v>
      </c>
      <c r="E8" s="62">
        <f>C8+D8</f>
        <v>144454</v>
      </c>
      <c r="H8" s="74">
        <v>877511</v>
      </c>
      <c r="I8" s="75">
        <v>449</v>
      </c>
      <c r="J8" s="76">
        <v>306</v>
      </c>
      <c r="K8" s="77"/>
      <c r="L8" s="75">
        <v>321</v>
      </c>
      <c r="M8" s="75">
        <v>21</v>
      </c>
      <c r="N8" s="78">
        <v>13</v>
      </c>
    </row>
    <row r="9" spans="2:14" ht="15" customHeight="1" x14ac:dyDescent="0.2">
      <c r="B9" s="63">
        <v>877512</v>
      </c>
      <c r="C9" s="64">
        <v>105980</v>
      </c>
      <c r="D9" s="65">
        <v>38206</v>
      </c>
      <c r="E9" s="66">
        <f t="shared" ref="E9:E17" si="0">C9+D9</f>
        <v>144186</v>
      </c>
      <c r="H9" s="79">
        <v>877512</v>
      </c>
      <c r="I9" s="80">
        <v>448</v>
      </c>
      <c r="J9" s="81">
        <v>308</v>
      </c>
      <c r="K9" s="82"/>
      <c r="L9" s="80">
        <v>336</v>
      </c>
      <c r="M9" s="80"/>
      <c r="N9" s="83"/>
    </row>
    <row r="10" spans="2:14" ht="15" customHeight="1" x14ac:dyDescent="0.2">
      <c r="B10" s="63">
        <v>877513</v>
      </c>
      <c r="C10" s="64">
        <v>26187</v>
      </c>
      <c r="D10" s="65"/>
      <c r="E10" s="66">
        <f t="shared" si="0"/>
        <v>26187</v>
      </c>
      <c r="H10" s="79">
        <v>877513</v>
      </c>
      <c r="I10" s="80">
        <v>129</v>
      </c>
      <c r="J10" s="81"/>
      <c r="K10" s="82"/>
      <c r="L10" s="80"/>
      <c r="M10" s="80"/>
      <c r="N10" s="83"/>
    </row>
    <row r="11" spans="2:14" ht="15" customHeight="1" x14ac:dyDescent="0.2">
      <c r="B11" s="63">
        <v>877514</v>
      </c>
      <c r="C11" s="64">
        <v>104008</v>
      </c>
      <c r="D11" s="65">
        <v>37964</v>
      </c>
      <c r="E11" s="66">
        <f t="shared" si="0"/>
        <v>141972</v>
      </c>
      <c r="H11" s="79">
        <v>877514</v>
      </c>
      <c r="I11" s="80">
        <v>422</v>
      </c>
      <c r="J11" s="80">
        <v>376</v>
      </c>
      <c r="K11" s="82"/>
      <c r="L11" s="80">
        <v>334</v>
      </c>
      <c r="M11" s="80"/>
      <c r="N11" s="83"/>
    </row>
    <row r="12" spans="2:14" ht="15" customHeight="1" x14ac:dyDescent="0.2">
      <c r="B12" s="63">
        <v>877515</v>
      </c>
      <c r="C12" s="64">
        <v>52227</v>
      </c>
      <c r="D12" s="65">
        <v>1026</v>
      </c>
      <c r="E12" s="66">
        <f t="shared" si="0"/>
        <v>53253</v>
      </c>
      <c r="H12" s="79">
        <v>877515</v>
      </c>
      <c r="I12" s="80">
        <v>209</v>
      </c>
      <c r="J12" s="81">
        <v>200</v>
      </c>
      <c r="K12" s="82"/>
      <c r="L12" s="80"/>
      <c r="M12" s="80">
        <v>9</v>
      </c>
      <c r="N12" s="83">
        <v>9</v>
      </c>
    </row>
    <row r="13" spans="2:14" ht="15" customHeight="1" x14ac:dyDescent="0.2">
      <c r="B13" s="63">
        <v>877516</v>
      </c>
      <c r="C13" s="64">
        <v>52920</v>
      </c>
      <c r="D13" s="65">
        <v>15960</v>
      </c>
      <c r="E13" s="66">
        <f t="shared" si="0"/>
        <v>68880</v>
      </c>
      <c r="H13" s="79">
        <v>877516</v>
      </c>
      <c r="I13" s="80">
        <v>210</v>
      </c>
      <c r="J13" s="81">
        <v>210</v>
      </c>
      <c r="K13" s="82"/>
      <c r="L13" s="80">
        <v>126</v>
      </c>
      <c r="M13" s="80">
        <v>14</v>
      </c>
      <c r="N13" s="83">
        <v>14</v>
      </c>
    </row>
    <row r="14" spans="2:14" ht="15" customHeight="1" x14ac:dyDescent="0.2">
      <c r="B14" s="63">
        <v>877517</v>
      </c>
      <c r="C14" s="64">
        <v>64561</v>
      </c>
      <c r="D14" s="65">
        <v>22316</v>
      </c>
      <c r="E14" s="66">
        <f t="shared" si="0"/>
        <v>86877</v>
      </c>
      <c r="H14" s="79">
        <v>877517</v>
      </c>
      <c r="I14" s="80">
        <v>265</v>
      </c>
      <c r="J14" s="81">
        <v>220</v>
      </c>
      <c r="K14" s="82"/>
      <c r="L14" s="80">
        <v>196</v>
      </c>
      <c r="M14" s="80"/>
      <c r="N14" s="83"/>
    </row>
    <row r="15" spans="2:14" ht="15" customHeight="1" x14ac:dyDescent="0.2">
      <c r="B15" s="63">
        <v>877518</v>
      </c>
      <c r="C15" s="64">
        <v>52234</v>
      </c>
      <c r="D15" s="65">
        <v>15960</v>
      </c>
      <c r="E15" s="66">
        <f t="shared" si="0"/>
        <v>68194</v>
      </c>
      <c r="H15" s="79">
        <v>877518</v>
      </c>
      <c r="I15" s="80">
        <v>210</v>
      </c>
      <c r="J15" s="81">
        <v>196</v>
      </c>
      <c r="K15" s="82"/>
      <c r="L15" s="80">
        <v>140</v>
      </c>
      <c r="M15" s="80"/>
      <c r="N15" s="83"/>
    </row>
    <row r="16" spans="2:14" ht="15" customHeight="1" x14ac:dyDescent="0.2">
      <c r="B16" s="63">
        <v>877519</v>
      </c>
      <c r="C16" s="67">
        <v>91131</v>
      </c>
      <c r="D16" s="65">
        <v>37849</v>
      </c>
      <c r="E16" s="66">
        <f t="shared" si="0"/>
        <v>128980</v>
      </c>
      <c r="H16" s="79">
        <v>877519</v>
      </c>
      <c r="I16" s="80">
        <v>365</v>
      </c>
      <c r="J16" s="81">
        <v>349</v>
      </c>
      <c r="K16" s="82"/>
      <c r="L16" s="80">
        <v>333</v>
      </c>
      <c r="M16" s="80"/>
      <c r="N16" s="83"/>
    </row>
    <row r="17" spans="2:14" ht="15" customHeight="1" thickBot="1" x14ac:dyDescent="0.25">
      <c r="B17" s="63">
        <v>877520</v>
      </c>
      <c r="C17" s="64">
        <v>85083</v>
      </c>
      <c r="D17" s="65">
        <v>35235</v>
      </c>
      <c r="E17" s="66">
        <f t="shared" si="0"/>
        <v>120318</v>
      </c>
      <c r="H17" s="79">
        <v>877520</v>
      </c>
      <c r="I17" s="80">
        <v>333</v>
      </c>
      <c r="J17" s="81">
        <v>358</v>
      </c>
      <c r="K17" s="82"/>
      <c r="L17" s="80">
        <v>343</v>
      </c>
      <c r="M17" s="80">
        <v>32</v>
      </c>
      <c r="N17" s="83">
        <v>36</v>
      </c>
    </row>
    <row r="18" spans="2:14" ht="15" customHeight="1" thickBot="1" x14ac:dyDescent="0.25">
      <c r="B18" s="55" t="s">
        <v>1483</v>
      </c>
      <c r="C18" s="68">
        <f>SUM(C8:C17)</f>
        <v>740396</v>
      </c>
      <c r="D18" s="69">
        <f>SUM(D8:D17)</f>
        <v>242905</v>
      </c>
      <c r="E18" s="70">
        <f>SUM(E8:E17)</f>
        <v>983301</v>
      </c>
      <c r="H18" s="58" t="s">
        <v>1483</v>
      </c>
      <c r="I18" s="84">
        <f>SUM(I8:I17)</f>
        <v>3040</v>
      </c>
      <c r="J18" s="85">
        <f>SUM(J8:J17)</f>
        <v>2523</v>
      </c>
      <c r="K18" s="86"/>
      <c r="L18" s="84">
        <f>SUM(L8:L17)</f>
        <v>2129</v>
      </c>
      <c r="M18" s="84">
        <f>SUM(M8:M17)</f>
        <v>76</v>
      </c>
      <c r="N18" s="87">
        <f>SUM(N8:N17)</f>
        <v>72</v>
      </c>
    </row>
    <row r="19" spans="2:14" ht="15" customHeight="1" x14ac:dyDescent="0.2"/>
    <row r="20" spans="2:14" ht="15" customHeight="1" x14ac:dyDescent="0.2"/>
    <row r="21" spans="2:14" ht="15" customHeight="1" x14ac:dyDescent="0.2">
      <c r="B21" s="49"/>
      <c r="C21" s="49"/>
      <c r="D21" s="49"/>
      <c r="E21" s="49"/>
    </row>
    <row r="22" spans="2:14" ht="15" customHeight="1" x14ac:dyDescent="0.2">
      <c r="B22" s="49"/>
      <c r="C22" s="49"/>
      <c r="D22" s="49"/>
      <c r="E22" s="49"/>
    </row>
    <row r="23" spans="2:14" ht="15" customHeight="1" x14ac:dyDescent="0.2">
      <c r="B23" s="49"/>
      <c r="C23" s="49"/>
      <c r="D23" s="49"/>
      <c r="E23" s="49"/>
    </row>
    <row r="24" spans="2:14" ht="15" customHeight="1" x14ac:dyDescent="0.2">
      <c r="B24" s="49"/>
      <c r="C24" s="49"/>
      <c r="D24" s="49"/>
      <c r="E24" s="49"/>
    </row>
    <row r="25" spans="2:14" ht="15" customHeight="1" x14ac:dyDescent="0.2">
      <c r="B25" s="49"/>
      <c r="C25" s="49"/>
      <c r="D25" s="49"/>
      <c r="E25" s="49"/>
    </row>
    <row r="26" spans="2:14" ht="15" customHeight="1" x14ac:dyDescent="0.2">
      <c r="B26" s="49"/>
      <c r="C26" s="49"/>
      <c r="D26" s="49"/>
      <c r="E26" s="49"/>
    </row>
    <row r="27" spans="2:14" ht="15" customHeight="1" x14ac:dyDescent="0.2">
      <c r="B27" s="49"/>
      <c r="C27" s="49"/>
      <c r="D27" s="49"/>
      <c r="E27" s="49"/>
    </row>
    <row r="28" spans="2:14" ht="15" customHeight="1" x14ac:dyDescent="0.2">
      <c r="B28" s="49"/>
      <c r="C28" s="49"/>
      <c r="D28" s="49"/>
      <c r="E28" s="49"/>
    </row>
    <row r="29" spans="2:14" ht="15" customHeight="1" x14ac:dyDescent="0.2">
      <c r="B29" s="49"/>
      <c r="C29" s="49"/>
      <c r="D29" s="49"/>
      <c r="E29" s="49"/>
    </row>
    <row r="30" spans="2:14" ht="15" customHeight="1" x14ac:dyDescent="0.2">
      <c r="B30" s="49"/>
      <c r="C30" s="49"/>
      <c r="D30" s="49"/>
      <c r="E30" s="49"/>
    </row>
    <row r="31" spans="2:14" ht="15" customHeight="1" x14ac:dyDescent="0.2">
      <c r="B31" s="49"/>
      <c r="C31" s="49"/>
      <c r="D31" s="49"/>
      <c r="E31" s="49"/>
    </row>
    <row r="32" spans="2:14" ht="15" customHeight="1" x14ac:dyDescent="0.2">
      <c r="B32" s="49"/>
      <c r="C32" s="49"/>
      <c r="D32" s="49"/>
      <c r="E32" s="49"/>
    </row>
    <row r="33" s="49" customFormat="1" ht="15" customHeight="1" x14ac:dyDescent="0.2"/>
    <row r="34" s="49" customFormat="1" x14ac:dyDescent="0.2"/>
  </sheetData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9118A-7372-498A-9228-C353742B7CE1}">
  <sheetPr>
    <pageSetUpPr fitToPage="1"/>
  </sheetPr>
  <dimension ref="B2:G25"/>
  <sheetViews>
    <sheetView zoomScaleNormal="100" workbookViewId="0">
      <selection activeCell="N41" sqref="N41"/>
    </sheetView>
  </sheetViews>
  <sheetFormatPr defaultRowHeight="15" x14ac:dyDescent="0.25"/>
  <cols>
    <col min="1" max="1" width="2.7109375" style="52" customWidth="1"/>
    <col min="2" max="2" width="15.7109375" style="51" customWidth="1"/>
    <col min="3" max="7" width="9.7109375" style="51" customWidth="1"/>
    <col min="8" max="233" width="9.140625" style="52"/>
    <col min="234" max="234" width="2.7109375" style="52" customWidth="1"/>
    <col min="235" max="235" width="9.28515625" style="52" customWidth="1"/>
    <col min="236" max="238" width="9.7109375" style="52" customWidth="1"/>
    <col min="239" max="239" width="5.7109375" style="52" customWidth="1"/>
    <col min="240" max="241" width="9.28515625" style="52" customWidth="1"/>
    <col min="242" max="243" width="5.7109375" style="52" customWidth="1"/>
    <col min="244" max="244" width="9.28515625" style="52" customWidth="1"/>
    <col min="245" max="247" width="9.7109375" style="52" customWidth="1"/>
    <col min="248" max="248" width="5.7109375" style="52" customWidth="1"/>
    <col min="249" max="249" width="9.28515625" style="52" customWidth="1"/>
    <col min="250" max="250" width="9.7109375" style="52" customWidth="1"/>
    <col min="251" max="489" width="9.140625" style="52"/>
    <col min="490" max="490" width="2.7109375" style="52" customWidth="1"/>
    <col min="491" max="491" width="9.28515625" style="52" customWidth="1"/>
    <col min="492" max="494" width="9.7109375" style="52" customWidth="1"/>
    <col min="495" max="495" width="5.7109375" style="52" customWidth="1"/>
    <col min="496" max="497" width="9.28515625" style="52" customWidth="1"/>
    <col min="498" max="499" width="5.7109375" style="52" customWidth="1"/>
    <col min="500" max="500" width="9.28515625" style="52" customWidth="1"/>
    <col min="501" max="503" width="9.7109375" style="52" customWidth="1"/>
    <col min="504" max="504" width="5.7109375" style="52" customWidth="1"/>
    <col min="505" max="505" width="9.28515625" style="52" customWidth="1"/>
    <col min="506" max="506" width="9.7109375" style="52" customWidth="1"/>
    <col min="507" max="745" width="9.140625" style="52"/>
    <col min="746" max="746" width="2.7109375" style="52" customWidth="1"/>
    <col min="747" max="747" width="9.28515625" style="52" customWidth="1"/>
    <col min="748" max="750" width="9.7109375" style="52" customWidth="1"/>
    <col min="751" max="751" width="5.7109375" style="52" customWidth="1"/>
    <col min="752" max="753" width="9.28515625" style="52" customWidth="1"/>
    <col min="754" max="755" width="5.7109375" style="52" customWidth="1"/>
    <col min="756" max="756" width="9.28515625" style="52" customWidth="1"/>
    <col min="757" max="759" width="9.7109375" style="52" customWidth="1"/>
    <col min="760" max="760" width="5.7109375" style="52" customWidth="1"/>
    <col min="761" max="761" width="9.28515625" style="52" customWidth="1"/>
    <col min="762" max="762" width="9.7109375" style="52" customWidth="1"/>
    <col min="763" max="1001" width="9.140625" style="52"/>
    <col min="1002" max="1002" width="2.7109375" style="52" customWidth="1"/>
    <col min="1003" max="1003" width="9.28515625" style="52" customWidth="1"/>
    <col min="1004" max="1006" width="9.7109375" style="52" customWidth="1"/>
    <col min="1007" max="1007" width="5.7109375" style="52" customWidth="1"/>
    <col min="1008" max="1009" width="9.28515625" style="52" customWidth="1"/>
    <col min="1010" max="1011" width="5.7109375" style="52" customWidth="1"/>
    <col min="1012" max="1012" width="9.28515625" style="52" customWidth="1"/>
    <col min="1013" max="1015" width="9.7109375" style="52" customWidth="1"/>
    <col min="1016" max="1016" width="5.7109375" style="52" customWidth="1"/>
    <col min="1017" max="1017" width="9.28515625" style="52" customWidth="1"/>
    <col min="1018" max="1018" width="9.7109375" style="52" customWidth="1"/>
    <col min="1019" max="1257" width="9.140625" style="52"/>
    <col min="1258" max="1258" width="2.7109375" style="52" customWidth="1"/>
    <col min="1259" max="1259" width="9.28515625" style="52" customWidth="1"/>
    <col min="1260" max="1262" width="9.7109375" style="52" customWidth="1"/>
    <col min="1263" max="1263" width="5.7109375" style="52" customWidth="1"/>
    <col min="1264" max="1265" width="9.28515625" style="52" customWidth="1"/>
    <col min="1266" max="1267" width="5.7109375" style="52" customWidth="1"/>
    <col min="1268" max="1268" width="9.28515625" style="52" customWidth="1"/>
    <col min="1269" max="1271" width="9.7109375" style="52" customWidth="1"/>
    <col min="1272" max="1272" width="5.7109375" style="52" customWidth="1"/>
    <col min="1273" max="1273" width="9.28515625" style="52" customWidth="1"/>
    <col min="1274" max="1274" width="9.7109375" style="52" customWidth="1"/>
    <col min="1275" max="1513" width="9.140625" style="52"/>
    <col min="1514" max="1514" width="2.7109375" style="52" customWidth="1"/>
    <col min="1515" max="1515" width="9.28515625" style="52" customWidth="1"/>
    <col min="1516" max="1518" width="9.7109375" style="52" customWidth="1"/>
    <col min="1519" max="1519" width="5.7109375" style="52" customWidth="1"/>
    <col min="1520" max="1521" width="9.28515625" style="52" customWidth="1"/>
    <col min="1522" max="1523" width="5.7109375" style="52" customWidth="1"/>
    <col min="1524" max="1524" width="9.28515625" style="52" customWidth="1"/>
    <col min="1525" max="1527" width="9.7109375" style="52" customWidth="1"/>
    <col min="1528" max="1528" width="5.7109375" style="52" customWidth="1"/>
    <col min="1529" max="1529" width="9.28515625" style="52" customWidth="1"/>
    <col min="1530" max="1530" width="9.7109375" style="52" customWidth="1"/>
    <col min="1531" max="1769" width="9.140625" style="52"/>
    <col min="1770" max="1770" width="2.7109375" style="52" customWidth="1"/>
    <col min="1771" max="1771" width="9.28515625" style="52" customWidth="1"/>
    <col min="1772" max="1774" width="9.7109375" style="52" customWidth="1"/>
    <col min="1775" max="1775" width="5.7109375" style="52" customWidth="1"/>
    <col min="1776" max="1777" width="9.28515625" style="52" customWidth="1"/>
    <col min="1778" max="1779" width="5.7109375" style="52" customWidth="1"/>
    <col min="1780" max="1780" width="9.28515625" style="52" customWidth="1"/>
    <col min="1781" max="1783" width="9.7109375" style="52" customWidth="1"/>
    <col min="1784" max="1784" width="5.7109375" style="52" customWidth="1"/>
    <col min="1785" max="1785" width="9.28515625" style="52" customWidth="1"/>
    <col min="1786" max="1786" width="9.7109375" style="52" customWidth="1"/>
    <col min="1787" max="2025" width="9.140625" style="52"/>
    <col min="2026" max="2026" width="2.7109375" style="52" customWidth="1"/>
    <col min="2027" max="2027" width="9.28515625" style="52" customWidth="1"/>
    <col min="2028" max="2030" width="9.7109375" style="52" customWidth="1"/>
    <col min="2031" max="2031" width="5.7109375" style="52" customWidth="1"/>
    <col min="2032" max="2033" width="9.28515625" style="52" customWidth="1"/>
    <col min="2034" max="2035" width="5.7109375" style="52" customWidth="1"/>
    <col min="2036" max="2036" width="9.28515625" style="52" customWidth="1"/>
    <col min="2037" max="2039" width="9.7109375" style="52" customWidth="1"/>
    <col min="2040" max="2040" width="5.7109375" style="52" customWidth="1"/>
    <col min="2041" max="2041" width="9.28515625" style="52" customWidth="1"/>
    <col min="2042" max="2042" width="9.7109375" style="52" customWidth="1"/>
    <col min="2043" max="2281" width="9.140625" style="52"/>
    <col min="2282" max="2282" width="2.7109375" style="52" customWidth="1"/>
    <col min="2283" max="2283" width="9.28515625" style="52" customWidth="1"/>
    <col min="2284" max="2286" width="9.7109375" style="52" customWidth="1"/>
    <col min="2287" max="2287" width="5.7109375" style="52" customWidth="1"/>
    <col min="2288" max="2289" width="9.28515625" style="52" customWidth="1"/>
    <col min="2290" max="2291" width="5.7109375" style="52" customWidth="1"/>
    <col min="2292" max="2292" width="9.28515625" style="52" customWidth="1"/>
    <col min="2293" max="2295" width="9.7109375" style="52" customWidth="1"/>
    <col min="2296" max="2296" width="5.7109375" style="52" customWidth="1"/>
    <col min="2297" max="2297" width="9.28515625" style="52" customWidth="1"/>
    <col min="2298" max="2298" width="9.7109375" style="52" customWidth="1"/>
    <col min="2299" max="2537" width="9.140625" style="52"/>
    <col min="2538" max="2538" width="2.7109375" style="52" customWidth="1"/>
    <col min="2539" max="2539" width="9.28515625" style="52" customWidth="1"/>
    <col min="2540" max="2542" width="9.7109375" style="52" customWidth="1"/>
    <col min="2543" max="2543" width="5.7109375" style="52" customWidth="1"/>
    <col min="2544" max="2545" width="9.28515625" style="52" customWidth="1"/>
    <col min="2546" max="2547" width="5.7109375" style="52" customWidth="1"/>
    <col min="2548" max="2548" width="9.28515625" style="52" customWidth="1"/>
    <col min="2549" max="2551" width="9.7109375" style="52" customWidth="1"/>
    <col min="2552" max="2552" width="5.7109375" style="52" customWidth="1"/>
    <col min="2553" max="2553" width="9.28515625" style="52" customWidth="1"/>
    <col min="2554" max="2554" width="9.7109375" style="52" customWidth="1"/>
    <col min="2555" max="2793" width="9.140625" style="52"/>
    <col min="2794" max="2794" width="2.7109375" style="52" customWidth="1"/>
    <col min="2795" max="2795" width="9.28515625" style="52" customWidth="1"/>
    <col min="2796" max="2798" width="9.7109375" style="52" customWidth="1"/>
    <col min="2799" max="2799" width="5.7109375" style="52" customWidth="1"/>
    <col min="2800" max="2801" width="9.28515625" style="52" customWidth="1"/>
    <col min="2802" max="2803" width="5.7109375" style="52" customWidth="1"/>
    <col min="2804" max="2804" width="9.28515625" style="52" customWidth="1"/>
    <col min="2805" max="2807" width="9.7109375" style="52" customWidth="1"/>
    <col min="2808" max="2808" width="5.7109375" style="52" customWidth="1"/>
    <col min="2809" max="2809" width="9.28515625" style="52" customWidth="1"/>
    <col min="2810" max="2810" width="9.7109375" style="52" customWidth="1"/>
    <col min="2811" max="3049" width="9.140625" style="52"/>
    <col min="3050" max="3050" width="2.7109375" style="52" customWidth="1"/>
    <col min="3051" max="3051" width="9.28515625" style="52" customWidth="1"/>
    <col min="3052" max="3054" width="9.7109375" style="52" customWidth="1"/>
    <col min="3055" max="3055" width="5.7109375" style="52" customWidth="1"/>
    <col min="3056" max="3057" width="9.28515625" style="52" customWidth="1"/>
    <col min="3058" max="3059" width="5.7109375" style="52" customWidth="1"/>
    <col min="3060" max="3060" width="9.28515625" style="52" customWidth="1"/>
    <col min="3061" max="3063" width="9.7109375" style="52" customWidth="1"/>
    <col min="3064" max="3064" width="5.7109375" style="52" customWidth="1"/>
    <col min="3065" max="3065" width="9.28515625" style="52" customWidth="1"/>
    <col min="3066" max="3066" width="9.7109375" style="52" customWidth="1"/>
    <col min="3067" max="3305" width="9.140625" style="52"/>
    <col min="3306" max="3306" width="2.7109375" style="52" customWidth="1"/>
    <col min="3307" max="3307" width="9.28515625" style="52" customWidth="1"/>
    <col min="3308" max="3310" width="9.7109375" style="52" customWidth="1"/>
    <col min="3311" max="3311" width="5.7109375" style="52" customWidth="1"/>
    <col min="3312" max="3313" width="9.28515625" style="52" customWidth="1"/>
    <col min="3314" max="3315" width="5.7109375" style="52" customWidth="1"/>
    <col min="3316" max="3316" width="9.28515625" style="52" customWidth="1"/>
    <col min="3317" max="3319" width="9.7109375" style="52" customWidth="1"/>
    <col min="3320" max="3320" width="5.7109375" style="52" customWidth="1"/>
    <col min="3321" max="3321" width="9.28515625" style="52" customWidth="1"/>
    <col min="3322" max="3322" width="9.7109375" style="52" customWidth="1"/>
    <col min="3323" max="3561" width="9.140625" style="52"/>
    <col min="3562" max="3562" width="2.7109375" style="52" customWidth="1"/>
    <col min="3563" max="3563" width="9.28515625" style="52" customWidth="1"/>
    <col min="3564" max="3566" width="9.7109375" style="52" customWidth="1"/>
    <col min="3567" max="3567" width="5.7109375" style="52" customWidth="1"/>
    <col min="3568" max="3569" width="9.28515625" style="52" customWidth="1"/>
    <col min="3570" max="3571" width="5.7109375" style="52" customWidth="1"/>
    <col min="3572" max="3572" width="9.28515625" style="52" customWidth="1"/>
    <col min="3573" max="3575" width="9.7109375" style="52" customWidth="1"/>
    <col min="3576" max="3576" width="5.7109375" style="52" customWidth="1"/>
    <col min="3577" max="3577" width="9.28515625" style="52" customWidth="1"/>
    <col min="3578" max="3578" width="9.7109375" style="52" customWidth="1"/>
    <col min="3579" max="3817" width="9.140625" style="52"/>
    <col min="3818" max="3818" width="2.7109375" style="52" customWidth="1"/>
    <col min="3819" max="3819" width="9.28515625" style="52" customWidth="1"/>
    <col min="3820" max="3822" width="9.7109375" style="52" customWidth="1"/>
    <col min="3823" max="3823" width="5.7109375" style="52" customWidth="1"/>
    <col min="3824" max="3825" width="9.28515625" style="52" customWidth="1"/>
    <col min="3826" max="3827" width="5.7109375" style="52" customWidth="1"/>
    <col min="3828" max="3828" width="9.28515625" style="52" customWidth="1"/>
    <col min="3829" max="3831" width="9.7109375" style="52" customWidth="1"/>
    <col min="3832" max="3832" width="5.7109375" style="52" customWidth="1"/>
    <col min="3833" max="3833" width="9.28515625" style="52" customWidth="1"/>
    <col min="3834" max="3834" width="9.7109375" style="52" customWidth="1"/>
    <col min="3835" max="4073" width="9.140625" style="52"/>
    <col min="4074" max="4074" width="2.7109375" style="52" customWidth="1"/>
    <col min="4075" max="4075" width="9.28515625" style="52" customWidth="1"/>
    <col min="4076" max="4078" width="9.7109375" style="52" customWidth="1"/>
    <col min="4079" max="4079" width="5.7109375" style="52" customWidth="1"/>
    <col min="4080" max="4081" width="9.28515625" style="52" customWidth="1"/>
    <col min="4082" max="4083" width="5.7109375" style="52" customWidth="1"/>
    <col min="4084" max="4084" width="9.28515625" style="52" customWidth="1"/>
    <col min="4085" max="4087" width="9.7109375" style="52" customWidth="1"/>
    <col min="4088" max="4088" width="5.7109375" style="52" customWidth="1"/>
    <col min="4089" max="4089" width="9.28515625" style="52" customWidth="1"/>
    <col min="4090" max="4090" width="9.7109375" style="52" customWidth="1"/>
    <col min="4091" max="4329" width="9.140625" style="52"/>
    <col min="4330" max="4330" width="2.7109375" style="52" customWidth="1"/>
    <col min="4331" max="4331" width="9.28515625" style="52" customWidth="1"/>
    <col min="4332" max="4334" width="9.7109375" style="52" customWidth="1"/>
    <col min="4335" max="4335" width="5.7109375" style="52" customWidth="1"/>
    <col min="4336" max="4337" width="9.28515625" style="52" customWidth="1"/>
    <col min="4338" max="4339" width="5.7109375" style="52" customWidth="1"/>
    <col min="4340" max="4340" width="9.28515625" style="52" customWidth="1"/>
    <col min="4341" max="4343" width="9.7109375" style="52" customWidth="1"/>
    <col min="4344" max="4344" width="5.7109375" style="52" customWidth="1"/>
    <col min="4345" max="4345" width="9.28515625" style="52" customWidth="1"/>
    <col min="4346" max="4346" width="9.7109375" style="52" customWidth="1"/>
    <col min="4347" max="4585" width="9.140625" style="52"/>
    <col min="4586" max="4586" width="2.7109375" style="52" customWidth="1"/>
    <col min="4587" max="4587" width="9.28515625" style="52" customWidth="1"/>
    <col min="4588" max="4590" width="9.7109375" style="52" customWidth="1"/>
    <col min="4591" max="4591" width="5.7109375" style="52" customWidth="1"/>
    <col min="4592" max="4593" width="9.28515625" style="52" customWidth="1"/>
    <col min="4594" max="4595" width="5.7109375" style="52" customWidth="1"/>
    <col min="4596" max="4596" width="9.28515625" style="52" customWidth="1"/>
    <col min="4597" max="4599" width="9.7109375" style="52" customWidth="1"/>
    <col min="4600" max="4600" width="5.7109375" style="52" customWidth="1"/>
    <col min="4601" max="4601" width="9.28515625" style="52" customWidth="1"/>
    <col min="4602" max="4602" width="9.7109375" style="52" customWidth="1"/>
    <col min="4603" max="4841" width="9.140625" style="52"/>
    <col min="4842" max="4842" width="2.7109375" style="52" customWidth="1"/>
    <col min="4843" max="4843" width="9.28515625" style="52" customWidth="1"/>
    <col min="4844" max="4846" width="9.7109375" style="52" customWidth="1"/>
    <col min="4847" max="4847" width="5.7109375" style="52" customWidth="1"/>
    <col min="4848" max="4849" width="9.28515625" style="52" customWidth="1"/>
    <col min="4850" max="4851" width="5.7109375" style="52" customWidth="1"/>
    <col min="4852" max="4852" width="9.28515625" style="52" customWidth="1"/>
    <col min="4853" max="4855" width="9.7109375" style="52" customWidth="1"/>
    <col min="4856" max="4856" width="5.7109375" style="52" customWidth="1"/>
    <col min="4857" max="4857" width="9.28515625" style="52" customWidth="1"/>
    <col min="4858" max="4858" width="9.7109375" style="52" customWidth="1"/>
    <col min="4859" max="5097" width="9.140625" style="52"/>
    <col min="5098" max="5098" width="2.7109375" style="52" customWidth="1"/>
    <col min="5099" max="5099" width="9.28515625" style="52" customWidth="1"/>
    <col min="5100" max="5102" width="9.7109375" style="52" customWidth="1"/>
    <col min="5103" max="5103" width="5.7109375" style="52" customWidth="1"/>
    <col min="5104" max="5105" width="9.28515625" style="52" customWidth="1"/>
    <col min="5106" max="5107" width="5.7109375" style="52" customWidth="1"/>
    <col min="5108" max="5108" width="9.28515625" style="52" customWidth="1"/>
    <col min="5109" max="5111" width="9.7109375" style="52" customWidth="1"/>
    <col min="5112" max="5112" width="5.7109375" style="52" customWidth="1"/>
    <col min="5113" max="5113" width="9.28515625" style="52" customWidth="1"/>
    <col min="5114" max="5114" width="9.7109375" style="52" customWidth="1"/>
    <col min="5115" max="5353" width="9.140625" style="52"/>
    <col min="5354" max="5354" width="2.7109375" style="52" customWidth="1"/>
    <col min="5355" max="5355" width="9.28515625" style="52" customWidth="1"/>
    <col min="5356" max="5358" width="9.7109375" style="52" customWidth="1"/>
    <col min="5359" max="5359" width="5.7109375" style="52" customWidth="1"/>
    <col min="5360" max="5361" width="9.28515625" style="52" customWidth="1"/>
    <col min="5362" max="5363" width="5.7109375" style="52" customWidth="1"/>
    <col min="5364" max="5364" width="9.28515625" style="52" customWidth="1"/>
    <col min="5365" max="5367" width="9.7109375" style="52" customWidth="1"/>
    <col min="5368" max="5368" width="5.7109375" style="52" customWidth="1"/>
    <col min="5369" max="5369" width="9.28515625" style="52" customWidth="1"/>
    <col min="5370" max="5370" width="9.7109375" style="52" customWidth="1"/>
    <col min="5371" max="5609" width="9.140625" style="52"/>
    <col min="5610" max="5610" width="2.7109375" style="52" customWidth="1"/>
    <col min="5611" max="5611" width="9.28515625" style="52" customWidth="1"/>
    <col min="5612" max="5614" width="9.7109375" style="52" customWidth="1"/>
    <col min="5615" max="5615" width="5.7109375" style="52" customWidth="1"/>
    <col min="5616" max="5617" width="9.28515625" style="52" customWidth="1"/>
    <col min="5618" max="5619" width="5.7109375" style="52" customWidth="1"/>
    <col min="5620" max="5620" width="9.28515625" style="52" customWidth="1"/>
    <col min="5621" max="5623" width="9.7109375" style="52" customWidth="1"/>
    <col min="5624" max="5624" width="5.7109375" style="52" customWidth="1"/>
    <col min="5625" max="5625" width="9.28515625" style="52" customWidth="1"/>
    <col min="5626" max="5626" width="9.7109375" style="52" customWidth="1"/>
    <col min="5627" max="5865" width="9.140625" style="52"/>
    <col min="5866" max="5866" width="2.7109375" style="52" customWidth="1"/>
    <col min="5867" max="5867" width="9.28515625" style="52" customWidth="1"/>
    <col min="5868" max="5870" width="9.7109375" style="52" customWidth="1"/>
    <col min="5871" max="5871" width="5.7109375" style="52" customWidth="1"/>
    <col min="5872" max="5873" width="9.28515625" style="52" customWidth="1"/>
    <col min="5874" max="5875" width="5.7109375" style="52" customWidth="1"/>
    <col min="5876" max="5876" width="9.28515625" style="52" customWidth="1"/>
    <col min="5877" max="5879" width="9.7109375" style="52" customWidth="1"/>
    <col min="5880" max="5880" width="5.7109375" style="52" customWidth="1"/>
    <col min="5881" max="5881" width="9.28515625" style="52" customWidth="1"/>
    <col min="5882" max="5882" width="9.7109375" style="52" customWidth="1"/>
    <col min="5883" max="6121" width="9.140625" style="52"/>
    <col min="6122" max="6122" width="2.7109375" style="52" customWidth="1"/>
    <col min="6123" max="6123" width="9.28515625" style="52" customWidth="1"/>
    <col min="6124" max="6126" width="9.7109375" style="52" customWidth="1"/>
    <col min="6127" max="6127" width="5.7109375" style="52" customWidth="1"/>
    <col min="6128" max="6129" width="9.28515625" style="52" customWidth="1"/>
    <col min="6130" max="6131" width="5.7109375" style="52" customWidth="1"/>
    <col min="6132" max="6132" width="9.28515625" style="52" customWidth="1"/>
    <col min="6133" max="6135" width="9.7109375" style="52" customWidth="1"/>
    <col min="6136" max="6136" width="5.7109375" style="52" customWidth="1"/>
    <col min="6137" max="6137" width="9.28515625" style="52" customWidth="1"/>
    <col min="6138" max="6138" width="9.7109375" style="52" customWidth="1"/>
    <col min="6139" max="6377" width="9.140625" style="52"/>
    <col min="6378" max="6378" width="2.7109375" style="52" customWidth="1"/>
    <col min="6379" max="6379" width="9.28515625" style="52" customWidth="1"/>
    <col min="6380" max="6382" width="9.7109375" style="52" customWidth="1"/>
    <col min="6383" max="6383" width="5.7109375" style="52" customWidth="1"/>
    <col min="6384" max="6385" width="9.28515625" style="52" customWidth="1"/>
    <col min="6386" max="6387" width="5.7109375" style="52" customWidth="1"/>
    <col min="6388" max="6388" width="9.28515625" style="52" customWidth="1"/>
    <col min="6389" max="6391" width="9.7109375" style="52" customWidth="1"/>
    <col min="6392" max="6392" width="5.7109375" style="52" customWidth="1"/>
    <col min="6393" max="6393" width="9.28515625" style="52" customWidth="1"/>
    <col min="6394" max="6394" width="9.7109375" style="52" customWidth="1"/>
    <col min="6395" max="6633" width="9.140625" style="52"/>
    <col min="6634" max="6634" width="2.7109375" style="52" customWidth="1"/>
    <col min="6635" max="6635" width="9.28515625" style="52" customWidth="1"/>
    <col min="6636" max="6638" width="9.7109375" style="52" customWidth="1"/>
    <col min="6639" max="6639" width="5.7109375" style="52" customWidth="1"/>
    <col min="6640" max="6641" width="9.28515625" style="52" customWidth="1"/>
    <col min="6642" max="6643" width="5.7109375" style="52" customWidth="1"/>
    <col min="6644" max="6644" width="9.28515625" style="52" customWidth="1"/>
    <col min="6645" max="6647" width="9.7109375" style="52" customWidth="1"/>
    <col min="6648" max="6648" width="5.7109375" style="52" customWidth="1"/>
    <col min="6649" max="6649" width="9.28515625" style="52" customWidth="1"/>
    <col min="6650" max="6650" width="9.7109375" style="52" customWidth="1"/>
    <col min="6651" max="6889" width="9.140625" style="52"/>
    <col min="6890" max="6890" width="2.7109375" style="52" customWidth="1"/>
    <col min="6891" max="6891" width="9.28515625" style="52" customWidth="1"/>
    <col min="6892" max="6894" width="9.7109375" style="52" customWidth="1"/>
    <col min="6895" max="6895" width="5.7109375" style="52" customWidth="1"/>
    <col min="6896" max="6897" width="9.28515625" style="52" customWidth="1"/>
    <col min="6898" max="6899" width="5.7109375" style="52" customWidth="1"/>
    <col min="6900" max="6900" width="9.28515625" style="52" customWidth="1"/>
    <col min="6901" max="6903" width="9.7109375" style="52" customWidth="1"/>
    <col min="6904" max="6904" width="5.7109375" style="52" customWidth="1"/>
    <col min="6905" max="6905" width="9.28515625" style="52" customWidth="1"/>
    <col min="6906" max="6906" width="9.7109375" style="52" customWidth="1"/>
    <col min="6907" max="7145" width="9.140625" style="52"/>
    <col min="7146" max="7146" width="2.7109375" style="52" customWidth="1"/>
    <col min="7147" max="7147" width="9.28515625" style="52" customWidth="1"/>
    <col min="7148" max="7150" width="9.7109375" style="52" customWidth="1"/>
    <col min="7151" max="7151" width="5.7109375" style="52" customWidth="1"/>
    <col min="7152" max="7153" width="9.28515625" style="52" customWidth="1"/>
    <col min="7154" max="7155" width="5.7109375" style="52" customWidth="1"/>
    <col min="7156" max="7156" width="9.28515625" style="52" customWidth="1"/>
    <col min="7157" max="7159" width="9.7109375" style="52" customWidth="1"/>
    <col min="7160" max="7160" width="5.7109375" style="52" customWidth="1"/>
    <col min="7161" max="7161" width="9.28515625" style="52" customWidth="1"/>
    <col min="7162" max="7162" width="9.7109375" style="52" customWidth="1"/>
    <col min="7163" max="7401" width="9.140625" style="52"/>
    <col min="7402" max="7402" width="2.7109375" style="52" customWidth="1"/>
    <col min="7403" max="7403" width="9.28515625" style="52" customWidth="1"/>
    <col min="7404" max="7406" width="9.7109375" style="52" customWidth="1"/>
    <col min="7407" max="7407" width="5.7109375" style="52" customWidth="1"/>
    <col min="7408" max="7409" width="9.28515625" style="52" customWidth="1"/>
    <col min="7410" max="7411" width="5.7109375" style="52" customWidth="1"/>
    <col min="7412" max="7412" width="9.28515625" style="52" customWidth="1"/>
    <col min="7413" max="7415" width="9.7109375" style="52" customWidth="1"/>
    <col min="7416" max="7416" width="5.7109375" style="52" customWidth="1"/>
    <col min="7417" max="7417" width="9.28515625" style="52" customWidth="1"/>
    <col min="7418" max="7418" width="9.7109375" style="52" customWidth="1"/>
    <col min="7419" max="7657" width="9.140625" style="52"/>
    <col min="7658" max="7658" width="2.7109375" style="52" customWidth="1"/>
    <col min="7659" max="7659" width="9.28515625" style="52" customWidth="1"/>
    <col min="7660" max="7662" width="9.7109375" style="52" customWidth="1"/>
    <col min="7663" max="7663" width="5.7109375" style="52" customWidth="1"/>
    <col min="7664" max="7665" width="9.28515625" style="52" customWidth="1"/>
    <col min="7666" max="7667" width="5.7109375" style="52" customWidth="1"/>
    <col min="7668" max="7668" width="9.28515625" style="52" customWidth="1"/>
    <col min="7669" max="7671" width="9.7109375" style="52" customWidth="1"/>
    <col min="7672" max="7672" width="5.7109375" style="52" customWidth="1"/>
    <col min="7673" max="7673" width="9.28515625" style="52" customWidth="1"/>
    <col min="7674" max="7674" width="9.7109375" style="52" customWidth="1"/>
    <col min="7675" max="7913" width="9.140625" style="52"/>
    <col min="7914" max="7914" width="2.7109375" style="52" customWidth="1"/>
    <col min="7915" max="7915" width="9.28515625" style="52" customWidth="1"/>
    <col min="7916" max="7918" width="9.7109375" style="52" customWidth="1"/>
    <col min="7919" max="7919" width="5.7109375" style="52" customWidth="1"/>
    <col min="7920" max="7921" width="9.28515625" style="52" customWidth="1"/>
    <col min="7922" max="7923" width="5.7109375" style="52" customWidth="1"/>
    <col min="7924" max="7924" width="9.28515625" style="52" customWidth="1"/>
    <col min="7925" max="7927" width="9.7109375" style="52" customWidth="1"/>
    <col min="7928" max="7928" width="5.7109375" style="52" customWidth="1"/>
    <col min="7929" max="7929" width="9.28515625" style="52" customWidth="1"/>
    <col min="7930" max="7930" width="9.7109375" style="52" customWidth="1"/>
    <col min="7931" max="8169" width="9.140625" style="52"/>
    <col min="8170" max="8170" width="2.7109375" style="52" customWidth="1"/>
    <col min="8171" max="8171" width="9.28515625" style="52" customWidth="1"/>
    <col min="8172" max="8174" width="9.7109375" style="52" customWidth="1"/>
    <col min="8175" max="8175" width="5.7109375" style="52" customWidth="1"/>
    <col min="8176" max="8177" width="9.28515625" style="52" customWidth="1"/>
    <col min="8178" max="8179" width="5.7109375" style="52" customWidth="1"/>
    <col min="8180" max="8180" width="9.28515625" style="52" customWidth="1"/>
    <col min="8181" max="8183" width="9.7109375" style="52" customWidth="1"/>
    <col min="8184" max="8184" width="5.7109375" style="52" customWidth="1"/>
    <col min="8185" max="8185" width="9.28515625" style="52" customWidth="1"/>
    <col min="8186" max="8186" width="9.7109375" style="52" customWidth="1"/>
    <col min="8187" max="8425" width="9.140625" style="52"/>
    <col min="8426" max="8426" width="2.7109375" style="52" customWidth="1"/>
    <col min="8427" max="8427" width="9.28515625" style="52" customWidth="1"/>
    <col min="8428" max="8430" width="9.7109375" style="52" customWidth="1"/>
    <col min="8431" max="8431" width="5.7109375" style="52" customWidth="1"/>
    <col min="8432" max="8433" width="9.28515625" style="52" customWidth="1"/>
    <col min="8434" max="8435" width="5.7109375" style="52" customWidth="1"/>
    <col min="8436" max="8436" width="9.28515625" style="52" customWidth="1"/>
    <col min="8437" max="8439" width="9.7109375" style="52" customWidth="1"/>
    <col min="8440" max="8440" width="5.7109375" style="52" customWidth="1"/>
    <col min="8441" max="8441" width="9.28515625" style="52" customWidth="1"/>
    <col min="8442" max="8442" width="9.7109375" style="52" customWidth="1"/>
    <col min="8443" max="8681" width="9.140625" style="52"/>
    <col min="8682" max="8682" width="2.7109375" style="52" customWidth="1"/>
    <col min="8683" max="8683" width="9.28515625" style="52" customWidth="1"/>
    <col min="8684" max="8686" width="9.7109375" style="52" customWidth="1"/>
    <col min="8687" max="8687" width="5.7109375" style="52" customWidth="1"/>
    <col min="8688" max="8689" width="9.28515625" style="52" customWidth="1"/>
    <col min="8690" max="8691" width="5.7109375" style="52" customWidth="1"/>
    <col min="8692" max="8692" width="9.28515625" style="52" customWidth="1"/>
    <col min="8693" max="8695" width="9.7109375" style="52" customWidth="1"/>
    <col min="8696" max="8696" width="5.7109375" style="52" customWidth="1"/>
    <col min="8697" max="8697" width="9.28515625" style="52" customWidth="1"/>
    <col min="8698" max="8698" width="9.7109375" style="52" customWidth="1"/>
    <col min="8699" max="8937" width="9.140625" style="52"/>
    <col min="8938" max="8938" width="2.7109375" style="52" customWidth="1"/>
    <col min="8939" max="8939" width="9.28515625" style="52" customWidth="1"/>
    <col min="8940" max="8942" width="9.7109375" style="52" customWidth="1"/>
    <col min="8943" max="8943" width="5.7109375" style="52" customWidth="1"/>
    <col min="8944" max="8945" width="9.28515625" style="52" customWidth="1"/>
    <col min="8946" max="8947" width="5.7109375" style="52" customWidth="1"/>
    <col min="8948" max="8948" width="9.28515625" style="52" customWidth="1"/>
    <col min="8949" max="8951" width="9.7109375" style="52" customWidth="1"/>
    <col min="8952" max="8952" width="5.7109375" style="52" customWidth="1"/>
    <col min="8953" max="8953" width="9.28515625" style="52" customWidth="1"/>
    <col min="8954" max="8954" width="9.7109375" style="52" customWidth="1"/>
    <col min="8955" max="9193" width="9.140625" style="52"/>
    <col min="9194" max="9194" width="2.7109375" style="52" customWidth="1"/>
    <col min="9195" max="9195" width="9.28515625" style="52" customWidth="1"/>
    <col min="9196" max="9198" width="9.7109375" style="52" customWidth="1"/>
    <col min="9199" max="9199" width="5.7109375" style="52" customWidth="1"/>
    <col min="9200" max="9201" width="9.28515625" style="52" customWidth="1"/>
    <col min="9202" max="9203" width="5.7109375" style="52" customWidth="1"/>
    <col min="9204" max="9204" width="9.28515625" style="52" customWidth="1"/>
    <col min="9205" max="9207" width="9.7109375" style="52" customWidth="1"/>
    <col min="9208" max="9208" width="5.7109375" style="52" customWidth="1"/>
    <col min="9209" max="9209" width="9.28515625" style="52" customWidth="1"/>
    <col min="9210" max="9210" width="9.7109375" style="52" customWidth="1"/>
    <col min="9211" max="9449" width="9.140625" style="52"/>
    <col min="9450" max="9450" width="2.7109375" style="52" customWidth="1"/>
    <col min="9451" max="9451" width="9.28515625" style="52" customWidth="1"/>
    <col min="9452" max="9454" width="9.7109375" style="52" customWidth="1"/>
    <col min="9455" max="9455" width="5.7109375" style="52" customWidth="1"/>
    <col min="9456" max="9457" width="9.28515625" style="52" customWidth="1"/>
    <col min="9458" max="9459" width="5.7109375" style="52" customWidth="1"/>
    <col min="9460" max="9460" width="9.28515625" style="52" customWidth="1"/>
    <col min="9461" max="9463" width="9.7109375" style="52" customWidth="1"/>
    <col min="9464" max="9464" width="5.7109375" style="52" customWidth="1"/>
    <col min="9465" max="9465" width="9.28515625" style="52" customWidth="1"/>
    <col min="9466" max="9466" width="9.7109375" style="52" customWidth="1"/>
    <col min="9467" max="9705" width="9.140625" style="52"/>
    <col min="9706" max="9706" width="2.7109375" style="52" customWidth="1"/>
    <col min="9707" max="9707" width="9.28515625" style="52" customWidth="1"/>
    <col min="9708" max="9710" width="9.7109375" style="52" customWidth="1"/>
    <col min="9711" max="9711" width="5.7109375" style="52" customWidth="1"/>
    <col min="9712" max="9713" width="9.28515625" style="52" customWidth="1"/>
    <col min="9714" max="9715" width="5.7109375" style="52" customWidth="1"/>
    <col min="9716" max="9716" width="9.28515625" style="52" customWidth="1"/>
    <col min="9717" max="9719" width="9.7109375" style="52" customWidth="1"/>
    <col min="9720" max="9720" width="5.7109375" style="52" customWidth="1"/>
    <col min="9721" max="9721" width="9.28515625" style="52" customWidth="1"/>
    <col min="9722" max="9722" width="9.7109375" style="52" customWidth="1"/>
    <col min="9723" max="9961" width="9.140625" style="52"/>
    <col min="9962" max="9962" width="2.7109375" style="52" customWidth="1"/>
    <col min="9963" max="9963" width="9.28515625" style="52" customWidth="1"/>
    <col min="9964" max="9966" width="9.7109375" style="52" customWidth="1"/>
    <col min="9967" max="9967" width="5.7109375" style="52" customWidth="1"/>
    <col min="9968" max="9969" width="9.28515625" style="52" customWidth="1"/>
    <col min="9970" max="9971" width="5.7109375" style="52" customWidth="1"/>
    <col min="9972" max="9972" width="9.28515625" style="52" customWidth="1"/>
    <col min="9973" max="9975" width="9.7109375" style="52" customWidth="1"/>
    <col min="9976" max="9976" width="5.7109375" style="52" customWidth="1"/>
    <col min="9977" max="9977" width="9.28515625" style="52" customWidth="1"/>
    <col min="9978" max="9978" width="9.7109375" style="52" customWidth="1"/>
    <col min="9979" max="10217" width="9.140625" style="52"/>
    <col min="10218" max="10218" width="2.7109375" style="52" customWidth="1"/>
    <col min="10219" max="10219" width="9.28515625" style="52" customWidth="1"/>
    <col min="10220" max="10222" width="9.7109375" style="52" customWidth="1"/>
    <col min="10223" max="10223" width="5.7109375" style="52" customWidth="1"/>
    <col min="10224" max="10225" width="9.28515625" style="52" customWidth="1"/>
    <col min="10226" max="10227" width="5.7109375" style="52" customWidth="1"/>
    <col min="10228" max="10228" width="9.28515625" style="52" customWidth="1"/>
    <col min="10229" max="10231" width="9.7109375" style="52" customWidth="1"/>
    <col min="10232" max="10232" width="5.7109375" style="52" customWidth="1"/>
    <col min="10233" max="10233" width="9.28515625" style="52" customWidth="1"/>
    <col min="10234" max="10234" width="9.7109375" style="52" customWidth="1"/>
    <col min="10235" max="10473" width="9.140625" style="52"/>
    <col min="10474" max="10474" width="2.7109375" style="52" customWidth="1"/>
    <col min="10475" max="10475" width="9.28515625" style="52" customWidth="1"/>
    <col min="10476" max="10478" width="9.7109375" style="52" customWidth="1"/>
    <col min="10479" max="10479" width="5.7109375" style="52" customWidth="1"/>
    <col min="10480" max="10481" width="9.28515625" style="52" customWidth="1"/>
    <col min="10482" max="10483" width="5.7109375" style="52" customWidth="1"/>
    <col min="10484" max="10484" width="9.28515625" style="52" customWidth="1"/>
    <col min="10485" max="10487" width="9.7109375" style="52" customWidth="1"/>
    <col min="10488" max="10488" width="5.7109375" style="52" customWidth="1"/>
    <col min="10489" max="10489" width="9.28515625" style="52" customWidth="1"/>
    <col min="10490" max="10490" width="9.7109375" style="52" customWidth="1"/>
    <col min="10491" max="10729" width="9.140625" style="52"/>
    <col min="10730" max="10730" width="2.7109375" style="52" customWidth="1"/>
    <col min="10731" max="10731" width="9.28515625" style="52" customWidth="1"/>
    <col min="10732" max="10734" width="9.7109375" style="52" customWidth="1"/>
    <col min="10735" max="10735" width="5.7109375" style="52" customWidth="1"/>
    <col min="10736" max="10737" width="9.28515625" style="52" customWidth="1"/>
    <col min="10738" max="10739" width="5.7109375" style="52" customWidth="1"/>
    <col min="10740" max="10740" width="9.28515625" style="52" customWidth="1"/>
    <col min="10741" max="10743" width="9.7109375" style="52" customWidth="1"/>
    <col min="10744" max="10744" width="5.7109375" style="52" customWidth="1"/>
    <col min="10745" max="10745" width="9.28515625" style="52" customWidth="1"/>
    <col min="10746" max="10746" width="9.7109375" style="52" customWidth="1"/>
    <col min="10747" max="10985" width="9.140625" style="52"/>
    <col min="10986" max="10986" width="2.7109375" style="52" customWidth="1"/>
    <col min="10987" max="10987" width="9.28515625" style="52" customWidth="1"/>
    <col min="10988" max="10990" width="9.7109375" style="52" customWidth="1"/>
    <col min="10991" max="10991" width="5.7109375" style="52" customWidth="1"/>
    <col min="10992" max="10993" width="9.28515625" style="52" customWidth="1"/>
    <col min="10994" max="10995" width="5.7109375" style="52" customWidth="1"/>
    <col min="10996" max="10996" width="9.28515625" style="52" customWidth="1"/>
    <col min="10997" max="10999" width="9.7109375" style="52" customWidth="1"/>
    <col min="11000" max="11000" width="5.7109375" style="52" customWidth="1"/>
    <col min="11001" max="11001" width="9.28515625" style="52" customWidth="1"/>
    <col min="11002" max="11002" width="9.7109375" style="52" customWidth="1"/>
    <col min="11003" max="11241" width="9.140625" style="52"/>
    <col min="11242" max="11242" width="2.7109375" style="52" customWidth="1"/>
    <col min="11243" max="11243" width="9.28515625" style="52" customWidth="1"/>
    <col min="11244" max="11246" width="9.7109375" style="52" customWidth="1"/>
    <col min="11247" max="11247" width="5.7109375" style="52" customWidth="1"/>
    <col min="11248" max="11249" width="9.28515625" style="52" customWidth="1"/>
    <col min="11250" max="11251" width="5.7109375" style="52" customWidth="1"/>
    <col min="11252" max="11252" width="9.28515625" style="52" customWidth="1"/>
    <col min="11253" max="11255" width="9.7109375" style="52" customWidth="1"/>
    <col min="11256" max="11256" width="5.7109375" style="52" customWidth="1"/>
    <col min="11257" max="11257" width="9.28515625" style="52" customWidth="1"/>
    <col min="11258" max="11258" width="9.7109375" style="52" customWidth="1"/>
    <col min="11259" max="11497" width="9.140625" style="52"/>
    <col min="11498" max="11498" width="2.7109375" style="52" customWidth="1"/>
    <col min="11499" max="11499" width="9.28515625" style="52" customWidth="1"/>
    <col min="11500" max="11502" width="9.7109375" style="52" customWidth="1"/>
    <col min="11503" max="11503" width="5.7109375" style="52" customWidth="1"/>
    <col min="11504" max="11505" width="9.28515625" style="52" customWidth="1"/>
    <col min="11506" max="11507" width="5.7109375" style="52" customWidth="1"/>
    <col min="11508" max="11508" width="9.28515625" style="52" customWidth="1"/>
    <col min="11509" max="11511" width="9.7109375" style="52" customWidth="1"/>
    <col min="11512" max="11512" width="5.7109375" style="52" customWidth="1"/>
    <col min="11513" max="11513" width="9.28515625" style="52" customWidth="1"/>
    <col min="11514" max="11514" width="9.7109375" style="52" customWidth="1"/>
    <col min="11515" max="11753" width="9.140625" style="52"/>
    <col min="11754" max="11754" width="2.7109375" style="52" customWidth="1"/>
    <col min="11755" max="11755" width="9.28515625" style="52" customWidth="1"/>
    <col min="11756" max="11758" width="9.7109375" style="52" customWidth="1"/>
    <col min="11759" max="11759" width="5.7109375" style="52" customWidth="1"/>
    <col min="11760" max="11761" width="9.28515625" style="52" customWidth="1"/>
    <col min="11762" max="11763" width="5.7109375" style="52" customWidth="1"/>
    <col min="11764" max="11764" width="9.28515625" style="52" customWidth="1"/>
    <col min="11765" max="11767" width="9.7109375" style="52" customWidth="1"/>
    <col min="11768" max="11768" width="5.7109375" style="52" customWidth="1"/>
    <col min="11769" max="11769" width="9.28515625" style="52" customWidth="1"/>
    <col min="11770" max="11770" width="9.7109375" style="52" customWidth="1"/>
    <col min="11771" max="12009" width="9.140625" style="52"/>
    <col min="12010" max="12010" width="2.7109375" style="52" customWidth="1"/>
    <col min="12011" max="12011" width="9.28515625" style="52" customWidth="1"/>
    <col min="12012" max="12014" width="9.7109375" style="52" customWidth="1"/>
    <col min="12015" max="12015" width="5.7109375" style="52" customWidth="1"/>
    <col min="12016" max="12017" width="9.28515625" style="52" customWidth="1"/>
    <col min="12018" max="12019" width="5.7109375" style="52" customWidth="1"/>
    <col min="12020" max="12020" width="9.28515625" style="52" customWidth="1"/>
    <col min="12021" max="12023" width="9.7109375" style="52" customWidth="1"/>
    <col min="12024" max="12024" width="5.7109375" style="52" customWidth="1"/>
    <col min="12025" max="12025" width="9.28515625" style="52" customWidth="1"/>
    <col min="12026" max="12026" width="9.7109375" style="52" customWidth="1"/>
    <col min="12027" max="12265" width="9.140625" style="52"/>
    <col min="12266" max="12266" width="2.7109375" style="52" customWidth="1"/>
    <col min="12267" max="12267" width="9.28515625" style="52" customWidth="1"/>
    <col min="12268" max="12270" width="9.7109375" style="52" customWidth="1"/>
    <col min="12271" max="12271" width="5.7109375" style="52" customWidth="1"/>
    <col min="12272" max="12273" width="9.28515625" style="52" customWidth="1"/>
    <col min="12274" max="12275" width="5.7109375" style="52" customWidth="1"/>
    <col min="12276" max="12276" width="9.28515625" style="52" customWidth="1"/>
    <col min="12277" max="12279" width="9.7109375" style="52" customWidth="1"/>
    <col min="12280" max="12280" width="5.7109375" style="52" customWidth="1"/>
    <col min="12281" max="12281" width="9.28515625" style="52" customWidth="1"/>
    <col min="12282" max="12282" width="9.7109375" style="52" customWidth="1"/>
    <col min="12283" max="12521" width="9.140625" style="52"/>
    <col min="12522" max="12522" width="2.7109375" style="52" customWidth="1"/>
    <col min="12523" max="12523" width="9.28515625" style="52" customWidth="1"/>
    <col min="12524" max="12526" width="9.7109375" style="52" customWidth="1"/>
    <col min="12527" max="12527" width="5.7109375" style="52" customWidth="1"/>
    <col min="12528" max="12529" width="9.28515625" style="52" customWidth="1"/>
    <col min="12530" max="12531" width="5.7109375" style="52" customWidth="1"/>
    <col min="12532" max="12532" width="9.28515625" style="52" customWidth="1"/>
    <col min="12533" max="12535" width="9.7109375" style="52" customWidth="1"/>
    <col min="12536" max="12536" width="5.7109375" style="52" customWidth="1"/>
    <col min="12537" max="12537" width="9.28515625" style="52" customWidth="1"/>
    <col min="12538" max="12538" width="9.7109375" style="52" customWidth="1"/>
    <col min="12539" max="12777" width="9.140625" style="52"/>
    <col min="12778" max="12778" width="2.7109375" style="52" customWidth="1"/>
    <col min="12779" max="12779" width="9.28515625" style="52" customWidth="1"/>
    <col min="12780" max="12782" width="9.7109375" style="52" customWidth="1"/>
    <col min="12783" max="12783" width="5.7109375" style="52" customWidth="1"/>
    <col min="12784" max="12785" width="9.28515625" style="52" customWidth="1"/>
    <col min="12786" max="12787" width="5.7109375" style="52" customWidth="1"/>
    <col min="12788" max="12788" width="9.28515625" style="52" customWidth="1"/>
    <col min="12789" max="12791" width="9.7109375" style="52" customWidth="1"/>
    <col min="12792" max="12792" width="5.7109375" style="52" customWidth="1"/>
    <col min="12793" max="12793" width="9.28515625" style="52" customWidth="1"/>
    <col min="12794" max="12794" width="9.7109375" style="52" customWidth="1"/>
    <col min="12795" max="13033" width="9.140625" style="52"/>
    <col min="13034" max="13034" width="2.7109375" style="52" customWidth="1"/>
    <col min="13035" max="13035" width="9.28515625" style="52" customWidth="1"/>
    <col min="13036" max="13038" width="9.7109375" style="52" customWidth="1"/>
    <col min="13039" max="13039" width="5.7109375" style="52" customWidth="1"/>
    <col min="13040" max="13041" width="9.28515625" style="52" customWidth="1"/>
    <col min="13042" max="13043" width="5.7109375" style="52" customWidth="1"/>
    <col min="13044" max="13044" width="9.28515625" style="52" customWidth="1"/>
    <col min="13045" max="13047" width="9.7109375" style="52" customWidth="1"/>
    <col min="13048" max="13048" width="5.7109375" style="52" customWidth="1"/>
    <col min="13049" max="13049" width="9.28515625" style="52" customWidth="1"/>
    <col min="13050" max="13050" width="9.7109375" style="52" customWidth="1"/>
    <col min="13051" max="13289" width="9.140625" style="52"/>
    <col min="13290" max="13290" width="2.7109375" style="52" customWidth="1"/>
    <col min="13291" max="13291" width="9.28515625" style="52" customWidth="1"/>
    <col min="13292" max="13294" width="9.7109375" style="52" customWidth="1"/>
    <col min="13295" max="13295" width="5.7109375" style="52" customWidth="1"/>
    <col min="13296" max="13297" width="9.28515625" style="52" customWidth="1"/>
    <col min="13298" max="13299" width="5.7109375" style="52" customWidth="1"/>
    <col min="13300" max="13300" width="9.28515625" style="52" customWidth="1"/>
    <col min="13301" max="13303" width="9.7109375" style="52" customWidth="1"/>
    <col min="13304" max="13304" width="5.7109375" style="52" customWidth="1"/>
    <col min="13305" max="13305" width="9.28515625" style="52" customWidth="1"/>
    <col min="13306" max="13306" width="9.7109375" style="52" customWidth="1"/>
    <col min="13307" max="13545" width="9.140625" style="52"/>
    <col min="13546" max="13546" width="2.7109375" style="52" customWidth="1"/>
    <col min="13547" max="13547" width="9.28515625" style="52" customWidth="1"/>
    <col min="13548" max="13550" width="9.7109375" style="52" customWidth="1"/>
    <col min="13551" max="13551" width="5.7109375" style="52" customWidth="1"/>
    <col min="13552" max="13553" width="9.28515625" style="52" customWidth="1"/>
    <col min="13554" max="13555" width="5.7109375" style="52" customWidth="1"/>
    <col min="13556" max="13556" width="9.28515625" style="52" customWidth="1"/>
    <col min="13557" max="13559" width="9.7109375" style="52" customWidth="1"/>
    <col min="13560" max="13560" width="5.7109375" style="52" customWidth="1"/>
    <col min="13561" max="13561" width="9.28515625" style="52" customWidth="1"/>
    <col min="13562" max="13562" width="9.7109375" style="52" customWidth="1"/>
    <col min="13563" max="13801" width="9.140625" style="52"/>
    <col min="13802" max="13802" width="2.7109375" style="52" customWidth="1"/>
    <col min="13803" max="13803" width="9.28515625" style="52" customWidth="1"/>
    <col min="13804" max="13806" width="9.7109375" style="52" customWidth="1"/>
    <col min="13807" max="13807" width="5.7109375" style="52" customWidth="1"/>
    <col min="13808" max="13809" width="9.28515625" style="52" customWidth="1"/>
    <col min="13810" max="13811" width="5.7109375" style="52" customWidth="1"/>
    <col min="13812" max="13812" width="9.28515625" style="52" customWidth="1"/>
    <col min="13813" max="13815" width="9.7109375" style="52" customWidth="1"/>
    <col min="13816" max="13816" width="5.7109375" style="52" customWidth="1"/>
    <col min="13817" max="13817" width="9.28515625" style="52" customWidth="1"/>
    <col min="13818" max="13818" width="9.7109375" style="52" customWidth="1"/>
    <col min="13819" max="14057" width="9.140625" style="52"/>
    <col min="14058" max="14058" width="2.7109375" style="52" customWidth="1"/>
    <col min="14059" max="14059" width="9.28515625" style="52" customWidth="1"/>
    <col min="14060" max="14062" width="9.7109375" style="52" customWidth="1"/>
    <col min="14063" max="14063" width="5.7109375" style="52" customWidth="1"/>
    <col min="14064" max="14065" width="9.28515625" style="52" customWidth="1"/>
    <col min="14066" max="14067" width="5.7109375" style="52" customWidth="1"/>
    <col min="14068" max="14068" width="9.28515625" style="52" customWidth="1"/>
    <col min="14069" max="14071" width="9.7109375" style="52" customWidth="1"/>
    <col min="14072" max="14072" width="5.7109375" style="52" customWidth="1"/>
    <col min="14073" max="14073" width="9.28515625" style="52" customWidth="1"/>
    <col min="14074" max="14074" width="9.7109375" style="52" customWidth="1"/>
    <col min="14075" max="14313" width="9.140625" style="52"/>
    <col min="14314" max="14314" width="2.7109375" style="52" customWidth="1"/>
    <col min="14315" max="14315" width="9.28515625" style="52" customWidth="1"/>
    <col min="14316" max="14318" width="9.7109375" style="52" customWidth="1"/>
    <col min="14319" max="14319" width="5.7109375" style="52" customWidth="1"/>
    <col min="14320" max="14321" width="9.28515625" style="52" customWidth="1"/>
    <col min="14322" max="14323" width="5.7109375" style="52" customWidth="1"/>
    <col min="14324" max="14324" width="9.28515625" style="52" customWidth="1"/>
    <col min="14325" max="14327" width="9.7109375" style="52" customWidth="1"/>
    <col min="14328" max="14328" width="5.7109375" style="52" customWidth="1"/>
    <col min="14329" max="14329" width="9.28515625" style="52" customWidth="1"/>
    <col min="14330" max="14330" width="9.7109375" style="52" customWidth="1"/>
    <col min="14331" max="14569" width="9.140625" style="52"/>
    <col min="14570" max="14570" width="2.7109375" style="52" customWidth="1"/>
    <col min="14571" max="14571" width="9.28515625" style="52" customWidth="1"/>
    <col min="14572" max="14574" width="9.7109375" style="52" customWidth="1"/>
    <col min="14575" max="14575" width="5.7109375" style="52" customWidth="1"/>
    <col min="14576" max="14577" width="9.28515625" style="52" customWidth="1"/>
    <col min="14578" max="14579" width="5.7109375" style="52" customWidth="1"/>
    <col min="14580" max="14580" width="9.28515625" style="52" customWidth="1"/>
    <col min="14581" max="14583" width="9.7109375" style="52" customWidth="1"/>
    <col min="14584" max="14584" width="5.7109375" style="52" customWidth="1"/>
    <col min="14585" max="14585" width="9.28515625" style="52" customWidth="1"/>
    <col min="14586" max="14586" width="9.7109375" style="52" customWidth="1"/>
    <col min="14587" max="14825" width="9.140625" style="52"/>
    <col min="14826" max="14826" width="2.7109375" style="52" customWidth="1"/>
    <col min="14827" max="14827" width="9.28515625" style="52" customWidth="1"/>
    <col min="14828" max="14830" width="9.7109375" style="52" customWidth="1"/>
    <col min="14831" max="14831" width="5.7109375" style="52" customWidth="1"/>
    <col min="14832" max="14833" width="9.28515625" style="52" customWidth="1"/>
    <col min="14834" max="14835" width="5.7109375" style="52" customWidth="1"/>
    <col min="14836" max="14836" width="9.28515625" style="52" customWidth="1"/>
    <col min="14837" max="14839" width="9.7109375" style="52" customWidth="1"/>
    <col min="14840" max="14840" width="5.7109375" style="52" customWidth="1"/>
    <col min="14841" max="14841" width="9.28515625" style="52" customWidth="1"/>
    <col min="14842" max="14842" width="9.7109375" style="52" customWidth="1"/>
    <col min="14843" max="15081" width="9.140625" style="52"/>
    <col min="15082" max="15082" width="2.7109375" style="52" customWidth="1"/>
    <col min="15083" max="15083" width="9.28515625" style="52" customWidth="1"/>
    <col min="15084" max="15086" width="9.7109375" style="52" customWidth="1"/>
    <col min="15087" max="15087" width="5.7109375" style="52" customWidth="1"/>
    <col min="15088" max="15089" width="9.28515625" style="52" customWidth="1"/>
    <col min="15090" max="15091" width="5.7109375" style="52" customWidth="1"/>
    <col min="15092" max="15092" width="9.28515625" style="52" customWidth="1"/>
    <col min="15093" max="15095" width="9.7109375" style="52" customWidth="1"/>
    <col min="15096" max="15096" width="5.7109375" style="52" customWidth="1"/>
    <col min="15097" max="15097" width="9.28515625" style="52" customWidth="1"/>
    <col min="15098" max="15098" width="9.7109375" style="52" customWidth="1"/>
    <col min="15099" max="15337" width="9.140625" style="52"/>
    <col min="15338" max="15338" width="2.7109375" style="52" customWidth="1"/>
    <col min="15339" max="15339" width="9.28515625" style="52" customWidth="1"/>
    <col min="15340" max="15342" width="9.7109375" style="52" customWidth="1"/>
    <col min="15343" max="15343" width="5.7109375" style="52" customWidth="1"/>
    <col min="15344" max="15345" width="9.28515625" style="52" customWidth="1"/>
    <col min="15346" max="15347" width="5.7109375" style="52" customWidth="1"/>
    <col min="15348" max="15348" width="9.28515625" style="52" customWidth="1"/>
    <col min="15349" max="15351" width="9.7109375" style="52" customWidth="1"/>
    <col min="15352" max="15352" width="5.7109375" style="52" customWidth="1"/>
    <col min="15353" max="15353" width="9.28515625" style="52" customWidth="1"/>
    <col min="15354" max="15354" width="9.7109375" style="52" customWidth="1"/>
    <col min="15355" max="15593" width="9.140625" style="52"/>
    <col min="15594" max="15594" width="2.7109375" style="52" customWidth="1"/>
    <col min="15595" max="15595" width="9.28515625" style="52" customWidth="1"/>
    <col min="15596" max="15598" width="9.7109375" style="52" customWidth="1"/>
    <col min="15599" max="15599" width="5.7109375" style="52" customWidth="1"/>
    <col min="15600" max="15601" width="9.28515625" style="52" customWidth="1"/>
    <col min="15602" max="15603" width="5.7109375" style="52" customWidth="1"/>
    <col min="15604" max="15604" width="9.28515625" style="52" customWidth="1"/>
    <col min="15605" max="15607" width="9.7109375" style="52" customWidth="1"/>
    <col min="15608" max="15608" width="5.7109375" style="52" customWidth="1"/>
    <col min="15609" max="15609" width="9.28515625" style="52" customWidth="1"/>
    <col min="15610" max="15610" width="9.7109375" style="52" customWidth="1"/>
    <col min="15611" max="15849" width="9.140625" style="52"/>
    <col min="15850" max="15850" width="2.7109375" style="52" customWidth="1"/>
    <col min="15851" max="15851" width="9.28515625" style="52" customWidth="1"/>
    <col min="15852" max="15854" width="9.7109375" style="52" customWidth="1"/>
    <col min="15855" max="15855" width="5.7109375" style="52" customWidth="1"/>
    <col min="15856" max="15857" width="9.28515625" style="52" customWidth="1"/>
    <col min="15858" max="15859" width="5.7109375" style="52" customWidth="1"/>
    <col min="15860" max="15860" width="9.28515625" style="52" customWidth="1"/>
    <col min="15861" max="15863" width="9.7109375" style="52" customWidth="1"/>
    <col min="15864" max="15864" width="5.7109375" style="52" customWidth="1"/>
    <col min="15865" max="15865" width="9.28515625" style="52" customWidth="1"/>
    <col min="15866" max="15866" width="9.7109375" style="52" customWidth="1"/>
    <col min="15867" max="16105" width="9.140625" style="52"/>
    <col min="16106" max="16106" width="2.7109375" style="52" customWidth="1"/>
    <col min="16107" max="16107" width="9.28515625" style="52" customWidth="1"/>
    <col min="16108" max="16110" width="9.7109375" style="52" customWidth="1"/>
    <col min="16111" max="16111" width="5.7109375" style="52" customWidth="1"/>
    <col min="16112" max="16113" width="9.28515625" style="52" customWidth="1"/>
    <col min="16114" max="16115" width="5.7109375" style="52" customWidth="1"/>
    <col min="16116" max="16116" width="9.28515625" style="52" customWidth="1"/>
    <col min="16117" max="16119" width="9.7109375" style="52" customWidth="1"/>
    <col min="16120" max="16120" width="5.7109375" style="52" customWidth="1"/>
    <col min="16121" max="16121" width="9.28515625" style="52" customWidth="1"/>
    <col min="16122" max="16122" width="9.7109375" style="52" customWidth="1"/>
    <col min="16123" max="16384" width="9.140625" style="52"/>
  </cols>
  <sheetData>
    <row r="2" spans="2:7" ht="15.75" x14ac:dyDescent="0.25">
      <c r="B2" s="50" t="s">
        <v>1485</v>
      </c>
    </row>
    <row r="3" spans="2:7" s="53" customFormat="1" ht="15" customHeight="1" x14ac:dyDescent="0.2">
      <c r="B3" s="109" t="s">
        <v>1475</v>
      </c>
    </row>
    <row r="5" spans="2:7" ht="15" customHeight="1" thickBot="1" x14ac:dyDescent="0.3"/>
    <row r="6" spans="2:7" ht="15.75" thickBot="1" x14ac:dyDescent="0.3">
      <c r="B6" s="88" t="s">
        <v>1486</v>
      </c>
      <c r="C6" s="89" t="s">
        <v>1501</v>
      </c>
      <c r="D6" s="90" t="s">
        <v>1502</v>
      </c>
      <c r="E6" s="91">
        <v>6</v>
      </c>
      <c r="F6" s="92" t="s">
        <v>862</v>
      </c>
      <c r="G6" s="88" t="s">
        <v>1483</v>
      </c>
    </row>
    <row r="7" spans="2:7" x14ac:dyDescent="0.25">
      <c r="B7" s="93" t="s">
        <v>1487</v>
      </c>
      <c r="C7" s="94">
        <v>21</v>
      </c>
      <c r="D7" s="95">
        <v>1</v>
      </c>
      <c r="E7" s="95">
        <v>4</v>
      </c>
      <c r="F7" s="96">
        <v>5</v>
      </c>
      <c r="G7" s="93">
        <f>SUM(C7:F7)</f>
        <v>31</v>
      </c>
    </row>
    <row r="8" spans="2:7" x14ac:dyDescent="0.25">
      <c r="B8" s="97" t="s">
        <v>1488</v>
      </c>
      <c r="C8" s="98">
        <v>21</v>
      </c>
      <c r="D8" s="99">
        <v>0</v>
      </c>
      <c r="E8" s="99">
        <v>4</v>
      </c>
      <c r="F8" s="100">
        <v>4</v>
      </c>
      <c r="G8" s="97">
        <f>SUM(C8:F8)</f>
        <v>29</v>
      </c>
    </row>
    <row r="9" spans="2:7" x14ac:dyDescent="0.25">
      <c r="B9" s="97" t="s">
        <v>1489</v>
      </c>
      <c r="C9" s="98">
        <v>20</v>
      </c>
      <c r="D9" s="99">
        <v>0</v>
      </c>
      <c r="E9" s="99">
        <v>5</v>
      </c>
      <c r="F9" s="100">
        <v>6</v>
      </c>
      <c r="G9" s="97">
        <f t="shared" ref="G9:G18" si="0">SUM(C9:F9)</f>
        <v>31</v>
      </c>
    </row>
    <row r="10" spans="2:7" x14ac:dyDescent="0.25">
      <c r="B10" s="97" t="s">
        <v>1490</v>
      </c>
      <c r="C10" s="98">
        <v>21</v>
      </c>
      <c r="D10" s="99">
        <v>0</v>
      </c>
      <c r="E10" s="99">
        <v>4</v>
      </c>
      <c r="F10" s="100">
        <v>5</v>
      </c>
      <c r="G10" s="97">
        <f t="shared" si="0"/>
        <v>30</v>
      </c>
    </row>
    <row r="11" spans="2:7" x14ac:dyDescent="0.25">
      <c r="B11" s="97" t="s">
        <v>1491</v>
      </c>
      <c r="C11" s="98">
        <v>21</v>
      </c>
      <c r="D11" s="99">
        <v>0</v>
      </c>
      <c r="E11" s="99">
        <v>4</v>
      </c>
      <c r="F11" s="100">
        <v>6</v>
      </c>
      <c r="G11" s="97">
        <f t="shared" si="0"/>
        <v>31</v>
      </c>
    </row>
    <row r="12" spans="2:7" x14ac:dyDescent="0.25">
      <c r="B12" s="97" t="s">
        <v>1492</v>
      </c>
      <c r="C12" s="98">
        <v>20</v>
      </c>
      <c r="D12" s="99">
        <v>0</v>
      </c>
      <c r="E12" s="99">
        <v>5</v>
      </c>
      <c r="F12" s="100">
        <v>5</v>
      </c>
      <c r="G12" s="97">
        <f t="shared" si="0"/>
        <v>30</v>
      </c>
    </row>
    <row r="13" spans="2:7" x14ac:dyDescent="0.25">
      <c r="B13" s="97" t="s">
        <v>1493</v>
      </c>
      <c r="C13" s="98">
        <v>0</v>
      </c>
      <c r="D13" s="99">
        <v>22</v>
      </c>
      <c r="E13" s="99">
        <v>3</v>
      </c>
      <c r="F13" s="100">
        <v>6</v>
      </c>
      <c r="G13" s="97">
        <f t="shared" si="0"/>
        <v>31</v>
      </c>
    </row>
    <row r="14" spans="2:7" x14ac:dyDescent="0.25">
      <c r="B14" s="97" t="s">
        <v>1494</v>
      </c>
      <c r="C14" s="98">
        <v>0</v>
      </c>
      <c r="D14" s="99">
        <v>22</v>
      </c>
      <c r="E14" s="99">
        <v>5</v>
      </c>
      <c r="F14" s="100">
        <v>4</v>
      </c>
      <c r="G14" s="97">
        <f t="shared" si="0"/>
        <v>31</v>
      </c>
    </row>
    <row r="15" spans="2:7" x14ac:dyDescent="0.25">
      <c r="B15" s="97" t="s">
        <v>1495</v>
      </c>
      <c r="C15" s="98">
        <v>21</v>
      </c>
      <c r="D15" s="99">
        <v>0</v>
      </c>
      <c r="E15" s="99">
        <v>3</v>
      </c>
      <c r="F15" s="100">
        <v>6</v>
      </c>
      <c r="G15" s="97">
        <f t="shared" si="0"/>
        <v>30</v>
      </c>
    </row>
    <row r="16" spans="2:7" x14ac:dyDescent="0.25">
      <c r="B16" s="97" t="s">
        <v>1496</v>
      </c>
      <c r="C16" s="98">
        <v>22</v>
      </c>
      <c r="D16" s="99">
        <v>0</v>
      </c>
      <c r="E16" s="99">
        <v>4</v>
      </c>
      <c r="F16" s="100">
        <v>5</v>
      </c>
      <c r="G16" s="97">
        <f t="shared" si="0"/>
        <v>31</v>
      </c>
    </row>
    <row r="17" spans="2:7" x14ac:dyDescent="0.25">
      <c r="B17" s="97" t="s">
        <v>1497</v>
      </c>
      <c r="C17" s="98">
        <v>21</v>
      </c>
      <c r="D17" s="99">
        <v>0</v>
      </c>
      <c r="E17" s="99">
        <v>5</v>
      </c>
      <c r="F17" s="100">
        <v>4</v>
      </c>
      <c r="G17" s="97">
        <f t="shared" si="0"/>
        <v>30</v>
      </c>
    </row>
    <row r="18" spans="2:7" ht="15.75" thickBot="1" x14ac:dyDescent="0.3">
      <c r="B18" s="101" t="s">
        <v>1498</v>
      </c>
      <c r="C18" s="102">
        <v>15</v>
      </c>
      <c r="D18" s="103">
        <v>4</v>
      </c>
      <c r="E18" s="103">
        <v>4</v>
      </c>
      <c r="F18" s="104">
        <v>8</v>
      </c>
      <c r="G18" s="101">
        <f t="shared" si="0"/>
        <v>31</v>
      </c>
    </row>
    <row r="20" spans="2:7" x14ac:dyDescent="0.25">
      <c r="B20" s="105"/>
    </row>
    <row r="21" spans="2:7" x14ac:dyDescent="0.25">
      <c r="C21" s="106"/>
      <c r="G21" s="107" t="s">
        <v>1499</v>
      </c>
    </row>
    <row r="22" spans="2:7" x14ac:dyDescent="0.25">
      <c r="B22" s="51" t="s">
        <v>851</v>
      </c>
      <c r="C22" s="108" t="s">
        <v>1500</v>
      </c>
      <c r="G22" s="51">
        <v>252</v>
      </c>
    </row>
    <row r="23" spans="2:7" x14ac:dyDescent="0.25">
      <c r="B23" s="51" t="s">
        <v>853</v>
      </c>
      <c r="C23" s="108" t="s">
        <v>1505</v>
      </c>
      <c r="G23" s="51">
        <v>205</v>
      </c>
    </row>
    <row r="24" spans="2:7" x14ac:dyDescent="0.25">
      <c r="B24" s="51" t="s">
        <v>854</v>
      </c>
      <c r="C24" s="108" t="s">
        <v>1504</v>
      </c>
      <c r="G24" s="51">
        <v>47</v>
      </c>
    </row>
    <row r="25" spans="2:7" x14ac:dyDescent="0.25">
      <c r="C25" s="10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6579F-C295-44BE-A38C-F8915D52DD8D}">
  <sheetPr codeName="List5">
    <pageSetUpPr fitToPage="1"/>
  </sheetPr>
  <dimension ref="B1:P61"/>
  <sheetViews>
    <sheetView topLeftCell="A6"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23" customWidth="1"/>
    <col min="4" max="20" width="6.7109375" style="23" customWidth="1"/>
    <col min="21" max="16384" width="9.140625" style="23"/>
  </cols>
  <sheetData>
    <row r="1" spans="2:13" ht="18" customHeight="1" x14ac:dyDescent="0.2">
      <c r="B1" s="6" t="s">
        <v>1146</v>
      </c>
      <c r="C1" s="22"/>
      <c r="D1" s="7" t="s">
        <v>1147</v>
      </c>
    </row>
    <row r="2" spans="2:13" ht="15" customHeight="1" thickBot="1" x14ac:dyDescent="0.25">
      <c r="B2" s="5" t="s">
        <v>1475</v>
      </c>
      <c r="C2" s="22"/>
      <c r="E2" s="171"/>
      <c r="F2" s="171"/>
      <c r="G2" s="171"/>
      <c r="H2" s="173"/>
      <c r="I2" s="174"/>
      <c r="J2" s="174"/>
      <c r="K2" s="169"/>
      <c r="L2" s="171"/>
      <c r="M2" s="174"/>
    </row>
    <row r="3" spans="2:13" ht="15" customHeight="1" x14ac:dyDescent="0.2">
      <c r="B3" s="2" t="s">
        <v>2</v>
      </c>
      <c r="C3" s="2"/>
      <c r="D3" s="10"/>
      <c r="E3" s="12" t="s">
        <v>3</v>
      </c>
      <c r="F3" s="13" t="s">
        <v>7</v>
      </c>
      <c r="G3" s="13" t="s">
        <v>10</v>
      </c>
      <c r="H3" s="13" t="s">
        <v>12</v>
      </c>
      <c r="I3" s="13" t="s">
        <v>23</v>
      </c>
      <c r="J3" s="13" t="s">
        <v>27</v>
      </c>
      <c r="K3" s="13" t="s">
        <v>30</v>
      </c>
      <c r="L3" s="13" t="s">
        <v>31</v>
      </c>
      <c r="M3" s="14" t="s">
        <v>34</v>
      </c>
    </row>
    <row r="4" spans="2:13" ht="30" customHeight="1" x14ac:dyDescent="0.2">
      <c r="B4" s="3"/>
      <c r="C4" s="3"/>
      <c r="D4" s="11"/>
      <c r="E4" s="15" t="s">
        <v>853</v>
      </c>
      <c r="F4" s="3" t="s">
        <v>853</v>
      </c>
      <c r="G4" s="3" t="s">
        <v>853</v>
      </c>
      <c r="H4" s="3" t="s">
        <v>853</v>
      </c>
      <c r="I4" s="3" t="s">
        <v>853</v>
      </c>
      <c r="J4" s="3" t="s">
        <v>853</v>
      </c>
      <c r="K4" s="3" t="s">
        <v>853</v>
      </c>
      <c r="L4" s="3" t="s">
        <v>853</v>
      </c>
      <c r="M4" s="16" t="s">
        <v>853</v>
      </c>
    </row>
    <row r="5" spans="2:13" ht="15" customHeight="1" x14ac:dyDescent="0.2">
      <c r="B5" s="3">
        <v>1</v>
      </c>
      <c r="C5" s="24" t="s">
        <v>1148</v>
      </c>
      <c r="D5" s="11" t="s">
        <v>68</v>
      </c>
      <c r="E5" s="15"/>
      <c r="F5" s="3"/>
      <c r="G5" s="3"/>
      <c r="H5" s="3"/>
      <c r="I5" s="3"/>
      <c r="J5" s="3"/>
      <c r="K5" s="3"/>
      <c r="L5" s="3" t="s">
        <v>1120</v>
      </c>
      <c r="M5" s="16" t="s">
        <v>1149</v>
      </c>
    </row>
    <row r="6" spans="2:13" ht="15" customHeight="1" x14ac:dyDescent="0.2">
      <c r="B6" s="3">
        <v>2</v>
      </c>
      <c r="C6" s="24" t="s">
        <v>1150</v>
      </c>
      <c r="D6" s="11"/>
      <c r="E6" s="15"/>
      <c r="F6" s="3"/>
      <c r="G6" s="3"/>
      <c r="H6" s="3"/>
      <c r="I6" s="3"/>
      <c r="J6" s="3"/>
      <c r="K6" s="3"/>
      <c r="L6" s="3" t="s">
        <v>422</v>
      </c>
      <c r="M6" s="16" t="s">
        <v>1151</v>
      </c>
    </row>
    <row r="7" spans="2:13" ht="15" customHeight="1" x14ac:dyDescent="0.2">
      <c r="B7" s="3">
        <v>3</v>
      </c>
      <c r="C7" s="24" t="s">
        <v>67</v>
      </c>
      <c r="D7" s="11"/>
      <c r="E7" s="15" t="s">
        <v>985</v>
      </c>
      <c r="F7" s="3"/>
      <c r="G7" s="3"/>
      <c r="H7" s="3"/>
      <c r="I7" s="3"/>
      <c r="J7" s="3"/>
      <c r="K7" s="3"/>
      <c r="L7" s="3" t="s">
        <v>461</v>
      </c>
      <c r="M7" s="16" t="s">
        <v>1152</v>
      </c>
    </row>
    <row r="8" spans="2:13" ht="15" customHeight="1" x14ac:dyDescent="0.2">
      <c r="B8" s="3">
        <v>4</v>
      </c>
      <c r="C8" s="24" t="s">
        <v>1153</v>
      </c>
      <c r="D8" s="11"/>
      <c r="E8" s="15" t="s">
        <v>1019</v>
      </c>
      <c r="F8" s="3"/>
      <c r="G8" s="3"/>
      <c r="H8" s="3"/>
      <c r="I8" s="3"/>
      <c r="J8" s="3"/>
      <c r="K8" s="3"/>
      <c r="L8" s="3" t="s">
        <v>1154</v>
      </c>
      <c r="M8" s="16" t="s">
        <v>876</v>
      </c>
    </row>
    <row r="9" spans="2:13" ht="15" customHeight="1" x14ac:dyDescent="0.2">
      <c r="B9" s="3">
        <v>5</v>
      </c>
      <c r="C9" s="24" t="s">
        <v>1155</v>
      </c>
      <c r="D9" s="11"/>
      <c r="E9" s="15" t="s">
        <v>1042</v>
      </c>
      <c r="F9" s="3"/>
      <c r="G9" s="3"/>
      <c r="H9" s="3"/>
      <c r="I9" s="3"/>
      <c r="J9" s="3"/>
      <c r="K9" s="3"/>
      <c r="L9" s="3" t="s">
        <v>1156</v>
      </c>
      <c r="M9" s="16" t="s">
        <v>893</v>
      </c>
    </row>
    <row r="10" spans="2:13" ht="15" customHeight="1" x14ac:dyDescent="0.2">
      <c r="B10" s="3">
        <v>6</v>
      </c>
      <c r="C10" s="24" t="s">
        <v>1157</v>
      </c>
      <c r="D10" s="11"/>
      <c r="E10" s="15" t="s">
        <v>720</v>
      </c>
      <c r="F10" s="3"/>
      <c r="G10" s="3"/>
      <c r="H10" s="3"/>
      <c r="I10" s="3"/>
      <c r="J10" s="3"/>
      <c r="K10" s="3"/>
      <c r="L10" s="3" t="s">
        <v>720</v>
      </c>
      <c r="M10" s="16" t="s">
        <v>720</v>
      </c>
    </row>
    <row r="11" spans="2:13" ht="15" customHeight="1" x14ac:dyDescent="0.2">
      <c r="B11" s="3">
        <v>7</v>
      </c>
      <c r="C11" s="24" t="s">
        <v>1158</v>
      </c>
      <c r="D11" s="11"/>
      <c r="E11" s="15" t="s">
        <v>720</v>
      </c>
      <c r="F11" s="3"/>
      <c r="G11" s="3"/>
      <c r="H11" s="3"/>
      <c r="I11" s="3"/>
      <c r="J11" s="3"/>
      <c r="K11" s="3"/>
      <c r="L11" s="3" t="s">
        <v>720</v>
      </c>
      <c r="M11" s="16" t="s">
        <v>720</v>
      </c>
    </row>
    <row r="12" spans="2:13" ht="15" customHeight="1" x14ac:dyDescent="0.2">
      <c r="B12" s="3">
        <v>8</v>
      </c>
      <c r="C12" s="24" t="s">
        <v>74</v>
      </c>
      <c r="D12" s="11"/>
      <c r="E12" s="15" t="s">
        <v>720</v>
      </c>
      <c r="F12" s="3" t="s">
        <v>215</v>
      </c>
      <c r="G12" s="3" t="s">
        <v>477</v>
      </c>
      <c r="H12" s="3" t="s">
        <v>310</v>
      </c>
      <c r="I12" s="3" t="s">
        <v>733</v>
      </c>
      <c r="J12" s="3" t="s">
        <v>735</v>
      </c>
      <c r="K12" s="3" t="s">
        <v>736</v>
      </c>
      <c r="L12" s="3" t="s">
        <v>106</v>
      </c>
      <c r="M12" s="16" t="s">
        <v>111</v>
      </c>
    </row>
    <row r="13" spans="2:13" ht="15" customHeight="1" x14ac:dyDescent="0.2">
      <c r="B13" s="3">
        <v>9</v>
      </c>
      <c r="C13" s="24" t="s">
        <v>120</v>
      </c>
      <c r="D13" s="11"/>
      <c r="E13" s="15" t="s">
        <v>1077</v>
      </c>
      <c r="F13" s="3" t="s">
        <v>260</v>
      </c>
      <c r="G13" s="3" t="s">
        <v>885</v>
      </c>
      <c r="H13" s="3" t="s">
        <v>1159</v>
      </c>
      <c r="I13" s="3" t="s">
        <v>785</v>
      </c>
      <c r="J13" s="3" t="s">
        <v>787</v>
      </c>
      <c r="K13" s="3" t="s">
        <v>789</v>
      </c>
      <c r="L13" s="3"/>
      <c r="M13" s="16" t="s">
        <v>156</v>
      </c>
    </row>
    <row r="14" spans="2:13" ht="15" customHeight="1" x14ac:dyDescent="0.2">
      <c r="B14" s="3">
        <v>10</v>
      </c>
      <c r="C14" s="24" t="s">
        <v>770</v>
      </c>
      <c r="D14" s="11"/>
      <c r="E14" s="15" t="s">
        <v>1041</v>
      </c>
      <c r="F14" s="3" t="s">
        <v>305</v>
      </c>
      <c r="G14" s="3" t="s">
        <v>511</v>
      </c>
      <c r="H14" s="3" t="s">
        <v>400</v>
      </c>
      <c r="I14" s="3" t="s">
        <v>811</v>
      </c>
      <c r="J14" s="3" t="s">
        <v>812</v>
      </c>
      <c r="K14" s="3" t="s">
        <v>813</v>
      </c>
      <c r="L14" s="3"/>
      <c r="M14" s="16" t="s">
        <v>202</v>
      </c>
    </row>
    <row r="15" spans="2:13" ht="15" customHeight="1" x14ac:dyDescent="0.2">
      <c r="B15" s="3">
        <v>11</v>
      </c>
      <c r="C15" s="24" t="s">
        <v>748</v>
      </c>
      <c r="D15" s="11"/>
      <c r="E15" s="15" t="s">
        <v>1076</v>
      </c>
      <c r="F15" s="3" t="s">
        <v>80</v>
      </c>
      <c r="G15" s="3" t="s">
        <v>557</v>
      </c>
      <c r="H15" s="3" t="s">
        <v>444</v>
      </c>
      <c r="I15" s="3" t="s">
        <v>834</v>
      </c>
      <c r="J15" s="3" t="s">
        <v>836</v>
      </c>
      <c r="K15" s="3" t="s">
        <v>838</v>
      </c>
      <c r="L15" s="3"/>
      <c r="M15" s="16" t="s">
        <v>112</v>
      </c>
    </row>
    <row r="16" spans="2:13" ht="15" customHeight="1" x14ac:dyDescent="0.2">
      <c r="B16" s="3">
        <v>12</v>
      </c>
      <c r="C16" s="24" t="s">
        <v>719</v>
      </c>
      <c r="D16" s="11"/>
      <c r="E16" s="15" t="s">
        <v>1130</v>
      </c>
      <c r="F16" s="3" t="s">
        <v>125</v>
      </c>
      <c r="G16" s="3" t="s">
        <v>599</v>
      </c>
      <c r="H16" s="3" t="s">
        <v>478</v>
      </c>
      <c r="I16" s="3" t="s">
        <v>973</v>
      </c>
      <c r="J16" s="3" t="s">
        <v>974</v>
      </c>
      <c r="K16" s="3" t="s">
        <v>975</v>
      </c>
      <c r="L16" s="3"/>
      <c r="M16" s="16" t="s">
        <v>157</v>
      </c>
    </row>
    <row r="17" spans="2:14" ht="15" customHeight="1" x14ac:dyDescent="0.2">
      <c r="B17" s="3">
        <v>13</v>
      </c>
      <c r="C17" s="24" t="s">
        <v>165</v>
      </c>
      <c r="D17" s="11"/>
      <c r="E17" s="15" t="s">
        <v>720</v>
      </c>
      <c r="F17" s="3" t="s">
        <v>720</v>
      </c>
      <c r="G17" s="3" t="s">
        <v>720</v>
      </c>
      <c r="H17" s="3" t="s">
        <v>720</v>
      </c>
      <c r="I17" s="3" t="s">
        <v>720</v>
      </c>
      <c r="J17" s="3" t="s">
        <v>720</v>
      </c>
      <c r="K17" s="3" t="s">
        <v>720</v>
      </c>
      <c r="L17" s="3"/>
      <c r="M17" s="16" t="s">
        <v>720</v>
      </c>
    </row>
    <row r="18" spans="2:14" ht="15" customHeight="1" x14ac:dyDescent="0.2">
      <c r="B18" s="3">
        <v>14</v>
      </c>
      <c r="C18" s="24" t="s">
        <v>676</v>
      </c>
      <c r="D18" s="11"/>
      <c r="E18" s="15" t="s">
        <v>1142</v>
      </c>
      <c r="F18" s="3" t="s">
        <v>216</v>
      </c>
      <c r="G18" s="3" t="s">
        <v>640</v>
      </c>
      <c r="H18" s="3" t="s">
        <v>723</v>
      </c>
      <c r="I18" s="3" t="s">
        <v>987</v>
      </c>
      <c r="J18" s="3" t="s">
        <v>988</v>
      </c>
      <c r="K18" s="3" t="s">
        <v>989</v>
      </c>
      <c r="L18" s="3"/>
      <c r="M18" s="16" t="s">
        <v>382</v>
      </c>
    </row>
    <row r="19" spans="2:14" ht="15" customHeight="1" x14ac:dyDescent="0.2">
      <c r="B19" s="3">
        <v>15</v>
      </c>
      <c r="C19" s="24" t="s">
        <v>635</v>
      </c>
      <c r="D19" s="11"/>
      <c r="E19" s="15" t="s">
        <v>1129</v>
      </c>
      <c r="F19" s="3" t="s">
        <v>261</v>
      </c>
      <c r="G19" s="3" t="s">
        <v>681</v>
      </c>
      <c r="H19" s="3" t="s">
        <v>772</v>
      </c>
      <c r="I19" s="3" t="s">
        <v>1006</v>
      </c>
      <c r="J19" s="3" t="s">
        <v>1007</v>
      </c>
      <c r="K19" s="3" t="s">
        <v>1008</v>
      </c>
      <c r="L19" s="3"/>
      <c r="M19" s="16" t="s">
        <v>428</v>
      </c>
    </row>
    <row r="20" spans="2:14" ht="15" customHeight="1" x14ac:dyDescent="0.2">
      <c r="B20" s="3">
        <v>16</v>
      </c>
      <c r="C20" s="24" t="s">
        <v>594</v>
      </c>
      <c r="D20" s="11"/>
      <c r="E20" s="15" t="s">
        <v>1141</v>
      </c>
      <c r="F20" s="3" t="s">
        <v>351</v>
      </c>
      <c r="G20" s="3" t="s">
        <v>722</v>
      </c>
      <c r="H20" s="3" t="s">
        <v>1021</v>
      </c>
      <c r="I20" s="3" t="s">
        <v>1029</v>
      </c>
      <c r="J20" s="3" t="s">
        <v>1030</v>
      </c>
      <c r="K20" s="3" t="s">
        <v>1031</v>
      </c>
      <c r="L20" s="3"/>
      <c r="M20" s="16" t="s">
        <v>338</v>
      </c>
    </row>
    <row r="21" spans="2:14" ht="15" customHeight="1" x14ac:dyDescent="0.2">
      <c r="B21" s="3">
        <v>17</v>
      </c>
      <c r="C21" s="24" t="s">
        <v>549</v>
      </c>
      <c r="D21" s="11"/>
      <c r="E21" s="15" t="s">
        <v>1160</v>
      </c>
      <c r="F21" s="3" t="s">
        <v>81</v>
      </c>
      <c r="G21" s="3" t="s">
        <v>83</v>
      </c>
      <c r="H21" s="3" t="s">
        <v>175</v>
      </c>
      <c r="I21" s="3" t="s">
        <v>191</v>
      </c>
      <c r="J21" s="3" t="s">
        <v>194</v>
      </c>
      <c r="K21" s="3" t="s">
        <v>196</v>
      </c>
      <c r="L21" s="3"/>
      <c r="M21" s="16" t="s">
        <v>1161</v>
      </c>
    </row>
    <row r="22" spans="2:14" ht="15" customHeight="1" x14ac:dyDescent="0.2">
      <c r="B22" s="3">
        <v>18</v>
      </c>
      <c r="C22" s="24" t="s">
        <v>506</v>
      </c>
      <c r="D22" s="11"/>
      <c r="E22" s="15" t="s">
        <v>1162</v>
      </c>
      <c r="F22" s="3" t="s">
        <v>441</v>
      </c>
      <c r="G22" s="3" t="s">
        <v>809</v>
      </c>
      <c r="H22" s="3" t="s">
        <v>641</v>
      </c>
      <c r="I22" s="3" t="s">
        <v>101</v>
      </c>
      <c r="J22" s="3" t="s">
        <v>1064</v>
      </c>
      <c r="K22" s="3" t="s">
        <v>1065</v>
      </c>
      <c r="L22" s="3"/>
      <c r="M22" s="16" t="s">
        <v>429</v>
      </c>
    </row>
    <row r="23" spans="2:14" ht="15" customHeight="1" thickBot="1" x14ac:dyDescent="0.25">
      <c r="B23" s="4">
        <v>19</v>
      </c>
      <c r="C23" s="25" t="s">
        <v>1163</v>
      </c>
      <c r="D23" s="116" t="s">
        <v>825</v>
      </c>
      <c r="E23" s="17" t="s">
        <v>1164</v>
      </c>
      <c r="F23" s="18" t="s">
        <v>171</v>
      </c>
      <c r="G23" s="18" t="s">
        <v>173</v>
      </c>
      <c r="H23" s="18" t="s">
        <v>682</v>
      </c>
      <c r="I23" s="18" t="s">
        <v>192</v>
      </c>
      <c r="J23" s="18" t="s">
        <v>1098</v>
      </c>
      <c r="K23" s="18" t="s">
        <v>1099</v>
      </c>
      <c r="L23" s="18"/>
      <c r="M23" s="19" t="s">
        <v>584</v>
      </c>
    </row>
    <row r="24" spans="2:14" ht="15" customHeight="1" x14ac:dyDescent="0.2">
      <c r="C24" s="8" t="s">
        <v>855</v>
      </c>
      <c r="D24" s="115"/>
      <c r="E24" s="118">
        <v>7</v>
      </c>
      <c r="F24" s="118">
        <v>6</v>
      </c>
      <c r="G24" s="118">
        <v>6</v>
      </c>
      <c r="H24" s="118">
        <v>6</v>
      </c>
      <c r="I24" s="118">
        <v>6</v>
      </c>
      <c r="J24" s="118">
        <v>6</v>
      </c>
      <c r="K24" s="118">
        <v>6</v>
      </c>
      <c r="L24" s="118">
        <v>2</v>
      </c>
      <c r="M24" s="118">
        <v>8</v>
      </c>
    </row>
    <row r="25" spans="2:14" ht="15" customHeight="1" thickBot="1" x14ac:dyDescent="0.25">
      <c r="C25" s="9" t="s">
        <v>856</v>
      </c>
      <c r="D25" s="115"/>
      <c r="E25" s="115">
        <v>203</v>
      </c>
      <c r="F25" s="115">
        <v>203</v>
      </c>
      <c r="G25" s="115">
        <v>203</v>
      </c>
      <c r="H25" s="115">
        <v>203</v>
      </c>
      <c r="I25" s="115">
        <v>203</v>
      </c>
      <c r="J25" s="115">
        <v>203</v>
      </c>
      <c r="K25" s="115">
        <v>203</v>
      </c>
      <c r="L25" s="115">
        <v>203</v>
      </c>
      <c r="M25" s="115">
        <v>203</v>
      </c>
    </row>
    <row r="26" spans="2:14" ht="15" customHeight="1" thickBot="1" x14ac:dyDescent="0.25">
      <c r="C26" s="9" t="s">
        <v>857</v>
      </c>
      <c r="D26" s="115"/>
      <c r="E26" s="115">
        <f>E24*E25</f>
        <v>1421</v>
      </c>
      <c r="F26" s="115">
        <f t="shared" ref="F26:M26" si="0">F24*F25</f>
        <v>1218</v>
      </c>
      <c r="G26" s="115">
        <f t="shared" si="0"/>
        <v>1218</v>
      </c>
      <c r="H26" s="115">
        <f t="shared" si="0"/>
        <v>1218</v>
      </c>
      <c r="I26" s="115">
        <f t="shared" si="0"/>
        <v>1218</v>
      </c>
      <c r="J26" s="115">
        <f t="shared" si="0"/>
        <v>1218</v>
      </c>
      <c r="K26" s="115">
        <f t="shared" si="0"/>
        <v>1218</v>
      </c>
      <c r="L26" s="115">
        <f t="shared" si="0"/>
        <v>406</v>
      </c>
      <c r="M26" s="117">
        <f t="shared" si="0"/>
        <v>1624</v>
      </c>
      <c r="N26" s="113">
        <f>SUM(E26:M26)</f>
        <v>10759</v>
      </c>
    </row>
    <row r="27" spans="2:14" ht="15" customHeight="1" thickBot="1" x14ac:dyDescent="0.25">
      <c r="C27" s="44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6"/>
    </row>
    <row r="28" spans="2:14" ht="15" customHeight="1" x14ac:dyDescent="0.2">
      <c r="C28" s="110" t="s">
        <v>1476</v>
      </c>
      <c r="D28" s="125"/>
      <c r="E28" s="119">
        <f>E24</f>
        <v>7</v>
      </c>
      <c r="F28" s="120">
        <f>F24</f>
        <v>6</v>
      </c>
      <c r="G28" s="120">
        <f>G24</f>
        <v>6</v>
      </c>
      <c r="H28" s="120">
        <f>H24</f>
        <v>6</v>
      </c>
      <c r="I28" s="120">
        <f>I24</f>
        <v>6</v>
      </c>
      <c r="J28" s="120">
        <f>J24</f>
        <v>6</v>
      </c>
      <c r="K28" s="120">
        <f>K24</f>
        <v>6</v>
      </c>
      <c r="L28" s="120">
        <f>L24</f>
        <v>2</v>
      </c>
      <c r="M28" s="121">
        <f>M24</f>
        <v>8</v>
      </c>
      <c r="N28" s="129">
        <f>SUM(E28:M28)</f>
        <v>53</v>
      </c>
    </row>
    <row r="29" spans="2:14" ht="15" customHeight="1" thickBot="1" x14ac:dyDescent="0.25">
      <c r="C29" s="112" t="s">
        <v>1477</v>
      </c>
      <c r="D29" s="125"/>
      <c r="E29" s="122"/>
      <c r="F29" s="123"/>
      <c r="G29" s="123"/>
      <c r="H29" s="123"/>
      <c r="I29" s="123"/>
      <c r="J29" s="123"/>
      <c r="K29" s="123"/>
      <c r="L29" s="123"/>
      <c r="M29" s="124"/>
      <c r="N29" s="131">
        <f>SUM(E29:M29)</f>
        <v>0</v>
      </c>
    </row>
    <row r="32" spans="2:14" ht="18" customHeight="1" x14ac:dyDescent="0.2">
      <c r="B32" s="6" t="s">
        <v>1146</v>
      </c>
      <c r="C32" s="22"/>
      <c r="D32" s="7" t="s">
        <v>1147</v>
      </c>
    </row>
    <row r="33" spans="2:14" ht="15" customHeight="1" thickBot="1" x14ac:dyDescent="0.25">
      <c r="B33" s="5" t="s">
        <v>1475</v>
      </c>
      <c r="C33" s="22"/>
      <c r="D33" s="1" t="s">
        <v>1165</v>
      </c>
      <c r="E33" s="171"/>
      <c r="F33" s="171"/>
      <c r="G33" s="171"/>
      <c r="H33" s="173"/>
      <c r="I33" s="171"/>
      <c r="J33" s="173"/>
      <c r="K33" s="174"/>
      <c r="L33" s="174"/>
      <c r="M33" s="171"/>
      <c r="N33" s="174"/>
    </row>
    <row r="34" spans="2:14" ht="15" customHeight="1" x14ac:dyDescent="0.2">
      <c r="B34" s="2" t="s">
        <v>2</v>
      </c>
      <c r="C34" s="2"/>
      <c r="D34" s="10"/>
      <c r="E34" s="12" t="s">
        <v>1166</v>
      </c>
      <c r="F34" s="13" t="s">
        <v>1167</v>
      </c>
      <c r="G34" s="13" t="s">
        <v>1168</v>
      </c>
      <c r="H34" s="13" t="s">
        <v>1169</v>
      </c>
      <c r="I34" s="13" t="s">
        <v>1170</v>
      </c>
      <c r="J34" s="13" t="s">
        <v>1171</v>
      </c>
      <c r="K34" s="13" t="s">
        <v>1172</v>
      </c>
      <c r="L34" s="13" t="s">
        <v>1173</v>
      </c>
      <c r="M34" s="13" t="s">
        <v>1174</v>
      </c>
      <c r="N34" s="14" t="s">
        <v>1175</v>
      </c>
    </row>
    <row r="35" spans="2:14" ht="30" customHeight="1" x14ac:dyDescent="0.2">
      <c r="B35" s="3"/>
      <c r="C35" s="3"/>
      <c r="D35" s="11"/>
      <c r="E35" s="15" t="s">
        <v>853</v>
      </c>
      <c r="F35" s="3" t="s">
        <v>853</v>
      </c>
      <c r="G35" s="3" t="s">
        <v>853</v>
      </c>
      <c r="H35" s="3" t="s">
        <v>853</v>
      </c>
      <c r="I35" s="3" t="s">
        <v>853</v>
      </c>
      <c r="J35" s="3" t="s">
        <v>853</v>
      </c>
      <c r="K35" s="3" t="s">
        <v>853</v>
      </c>
      <c r="L35" s="3" t="s">
        <v>853</v>
      </c>
      <c r="M35" s="3" t="s">
        <v>853</v>
      </c>
      <c r="N35" s="16" t="s">
        <v>853</v>
      </c>
    </row>
    <row r="36" spans="2:14" ht="15" customHeight="1" x14ac:dyDescent="0.2">
      <c r="B36" s="3">
        <v>19</v>
      </c>
      <c r="C36" s="24" t="s">
        <v>1163</v>
      </c>
      <c r="D36" s="11" t="s">
        <v>68</v>
      </c>
      <c r="E36" s="15" t="s">
        <v>1040</v>
      </c>
      <c r="F36" s="3" t="s">
        <v>1176</v>
      </c>
      <c r="G36" s="3" t="s">
        <v>807</v>
      </c>
      <c r="H36" s="3" t="s">
        <v>477</v>
      </c>
      <c r="I36" s="3" t="s">
        <v>1159</v>
      </c>
      <c r="J36" s="3" t="s">
        <v>131</v>
      </c>
      <c r="K36" s="3" t="s">
        <v>147</v>
      </c>
      <c r="L36" s="3" t="s">
        <v>149</v>
      </c>
      <c r="M36" s="3" t="s">
        <v>151</v>
      </c>
      <c r="N36" s="16" t="s">
        <v>586</v>
      </c>
    </row>
    <row r="37" spans="2:14" ht="15" customHeight="1" x14ac:dyDescent="0.2">
      <c r="B37" s="3">
        <v>18</v>
      </c>
      <c r="C37" s="24" t="s">
        <v>506</v>
      </c>
      <c r="D37" s="11"/>
      <c r="E37" s="15" t="s">
        <v>1075</v>
      </c>
      <c r="F37" s="3" t="s">
        <v>1177</v>
      </c>
      <c r="G37" s="3" t="s">
        <v>510</v>
      </c>
      <c r="H37" s="3" t="s">
        <v>885</v>
      </c>
      <c r="I37" s="3" t="s">
        <v>1178</v>
      </c>
      <c r="J37" s="3" t="s">
        <v>642</v>
      </c>
      <c r="K37" s="3" t="s">
        <v>574</v>
      </c>
      <c r="L37" s="3" t="s">
        <v>659</v>
      </c>
      <c r="M37" s="3" t="s">
        <v>661</v>
      </c>
      <c r="N37" s="16" t="s">
        <v>627</v>
      </c>
    </row>
    <row r="38" spans="2:14" ht="15" customHeight="1" x14ac:dyDescent="0.2">
      <c r="B38" s="3">
        <v>17</v>
      </c>
      <c r="C38" s="24" t="s">
        <v>549</v>
      </c>
      <c r="D38" s="11"/>
      <c r="E38" s="15" t="s">
        <v>1051</v>
      </c>
      <c r="F38" s="3" t="s">
        <v>1179</v>
      </c>
      <c r="G38" s="3" t="s">
        <v>555</v>
      </c>
      <c r="H38" s="3" t="s">
        <v>639</v>
      </c>
      <c r="I38" s="3" t="s">
        <v>1180</v>
      </c>
      <c r="J38" s="3" t="s">
        <v>683</v>
      </c>
      <c r="K38" s="3" t="s">
        <v>616</v>
      </c>
      <c r="L38" s="3" t="s">
        <v>701</v>
      </c>
      <c r="M38" s="3" t="s">
        <v>703</v>
      </c>
      <c r="N38" s="16" t="s">
        <v>669</v>
      </c>
    </row>
    <row r="39" spans="2:14" ht="15" customHeight="1" x14ac:dyDescent="0.2">
      <c r="B39" s="3">
        <v>16</v>
      </c>
      <c r="C39" s="24" t="s">
        <v>594</v>
      </c>
      <c r="D39" s="11"/>
      <c r="E39" s="15" t="s">
        <v>1086</v>
      </c>
      <c r="F39" s="3" t="s">
        <v>1181</v>
      </c>
      <c r="G39" s="3" t="s">
        <v>598</v>
      </c>
      <c r="H39" s="3" t="s">
        <v>680</v>
      </c>
      <c r="I39" s="3" t="s">
        <v>1182</v>
      </c>
      <c r="J39" s="3" t="s">
        <v>312</v>
      </c>
      <c r="K39" s="3" t="s">
        <v>329</v>
      </c>
      <c r="L39" s="3" t="s">
        <v>331</v>
      </c>
      <c r="M39" s="3" t="s">
        <v>333</v>
      </c>
      <c r="N39" s="16" t="s">
        <v>711</v>
      </c>
    </row>
    <row r="40" spans="2:14" ht="15" customHeight="1" x14ac:dyDescent="0.2">
      <c r="B40" s="3">
        <v>15</v>
      </c>
      <c r="C40" s="24" t="s">
        <v>635</v>
      </c>
      <c r="D40" s="11"/>
      <c r="E40" s="15" t="s">
        <v>1108</v>
      </c>
      <c r="F40" s="3" t="s">
        <v>1183</v>
      </c>
      <c r="G40" s="3" t="s">
        <v>172</v>
      </c>
      <c r="H40" s="3" t="s">
        <v>751</v>
      </c>
      <c r="I40" s="3" t="s">
        <v>512</v>
      </c>
      <c r="J40" s="3" t="s">
        <v>87</v>
      </c>
      <c r="K40" s="3" t="s">
        <v>699</v>
      </c>
      <c r="L40" s="3" t="s">
        <v>788</v>
      </c>
      <c r="M40" s="3" t="s">
        <v>107</v>
      </c>
      <c r="N40" s="16" t="s">
        <v>742</v>
      </c>
    </row>
    <row r="41" spans="2:14" ht="15" customHeight="1" x14ac:dyDescent="0.2">
      <c r="B41" s="3">
        <v>14</v>
      </c>
      <c r="C41" s="24" t="s">
        <v>676</v>
      </c>
      <c r="D41" s="11"/>
      <c r="E41" s="15" t="s">
        <v>869</v>
      </c>
      <c r="F41" s="3" t="s">
        <v>1184</v>
      </c>
      <c r="G41" s="3" t="s">
        <v>219</v>
      </c>
      <c r="H41" s="3" t="s">
        <v>808</v>
      </c>
      <c r="I41" s="3" t="s">
        <v>85</v>
      </c>
      <c r="J41" s="3" t="s">
        <v>132</v>
      </c>
      <c r="K41" s="3" t="s">
        <v>734</v>
      </c>
      <c r="L41" s="3" t="s">
        <v>837</v>
      </c>
      <c r="M41" s="3" t="s">
        <v>152</v>
      </c>
      <c r="N41" s="16" t="s">
        <v>794</v>
      </c>
    </row>
    <row r="42" spans="2:14" ht="15" customHeight="1" x14ac:dyDescent="0.2">
      <c r="B42" s="3">
        <v>13</v>
      </c>
      <c r="C42" s="24" t="s">
        <v>165</v>
      </c>
      <c r="D42" s="11"/>
      <c r="E42" s="15" t="s">
        <v>720</v>
      </c>
      <c r="F42" s="3" t="s">
        <v>720</v>
      </c>
      <c r="G42" s="3" t="s">
        <v>720</v>
      </c>
      <c r="H42" s="3" t="s">
        <v>720</v>
      </c>
      <c r="I42" s="3" t="s">
        <v>720</v>
      </c>
      <c r="J42" s="3" t="s">
        <v>720</v>
      </c>
      <c r="K42" s="3" t="s">
        <v>720</v>
      </c>
      <c r="L42" s="3" t="s">
        <v>720</v>
      </c>
      <c r="M42" s="3" t="s">
        <v>720</v>
      </c>
      <c r="N42" s="16" t="s">
        <v>720</v>
      </c>
    </row>
    <row r="43" spans="2:14" ht="15" customHeight="1" x14ac:dyDescent="0.2">
      <c r="B43" s="3">
        <v>12</v>
      </c>
      <c r="C43" s="24" t="s">
        <v>719</v>
      </c>
      <c r="D43" s="11"/>
      <c r="E43" s="15" t="s">
        <v>884</v>
      </c>
      <c r="F43" s="3" t="s">
        <v>1185</v>
      </c>
      <c r="G43" s="3" t="s">
        <v>264</v>
      </c>
      <c r="H43" s="3" t="s">
        <v>830</v>
      </c>
      <c r="I43" s="3" t="s">
        <v>130</v>
      </c>
      <c r="J43" s="3" t="s">
        <v>1054</v>
      </c>
      <c r="K43" s="3" t="s">
        <v>786</v>
      </c>
      <c r="L43" s="3" t="s">
        <v>1186</v>
      </c>
      <c r="M43" s="3" t="s">
        <v>1187</v>
      </c>
      <c r="N43" s="16" t="s">
        <v>114</v>
      </c>
    </row>
    <row r="44" spans="2:14" ht="15" customHeight="1" x14ac:dyDescent="0.2">
      <c r="B44" s="3">
        <v>11</v>
      </c>
      <c r="C44" s="24" t="s">
        <v>748</v>
      </c>
      <c r="D44" s="11"/>
      <c r="E44" s="15" t="s">
        <v>899</v>
      </c>
      <c r="F44" s="3" t="s">
        <v>1188</v>
      </c>
      <c r="G44" s="3" t="s">
        <v>308</v>
      </c>
      <c r="H44" s="3" t="s">
        <v>722</v>
      </c>
      <c r="I44" s="3" t="s">
        <v>175</v>
      </c>
      <c r="J44" s="3" t="s">
        <v>224</v>
      </c>
      <c r="K44" s="3" t="s">
        <v>492</v>
      </c>
      <c r="L44" s="3" t="s">
        <v>494</v>
      </c>
      <c r="M44" s="3" t="s">
        <v>244</v>
      </c>
      <c r="N44" s="16" t="s">
        <v>843</v>
      </c>
    </row>
    <row r="45" spans="2:14" ht="15" customHeight="1" x14ac:dyDescent="0.2">
      <c r="B45" s="3">
        <v>10</v>
      </c>
      <c r="C45" s="24" t="s">
        <v>770</v>
      </c>
      <c r="D45" s="11"/>
      <c r="E45" s="15" t="s">
        <v>1189</v>
      </c>
      <c r="F45" s="3" t="s">
        <v>1190</v>
      </c>
      <c r="G45" s="3" t="s">
        <v>353</v>
      </c>
      <c r="H45" s="3" t="s">
        <v>752</v>
      </c>
      <c r="I45" s="3" t="s">
        <v>641</v>
      </c>
      <c r="J45" s="3" t="s">
        <v>1088</v>
      </c>
      <c r="K45" s="3" t="s">
        <v>1191</v>
      </c>
      <c r="L45" s="3" t="s">
        <v>1192</v>
      </c>
      <c r="M45" s="3" t="s">
        <v>1193</v>
      </c>
      <c r="N45" s="16" t="s">
        <v>159</v>
      </c>
    </row>
    <row r="46" spans="2:14" ht="15" customHeight="1" x14ac:dyDescent="0.2">
      <c r="B46" s="3">
        <v>9</v>
      </c>
      <c r="C46" s="24" t="s">
        <v>120</v>
      </c>
      <c r="D46" s="11"/>
      <c r="E46" s="15" t="s">
        <v>910</v>
      </c>
      <c r="F46" s="3" t="s">
        <v>1194</v>
      </c>
      <c r="G46" s="3" t="s">
        <v>397</v>
      </c>
      <c r="H46" s="3" t="s">
        <v>83</v>
      </c>
      <c r="I46" s="3" t="s">
        <v>222</v>
      </c>
      <c r="J46" s="3" t="s">
        <v>269</v>
      </c>
      <c r="K46" s="3" t="s">
        <v>835</v>
      </c>
      <c r="L46" s="3" t="s">
        <v>1195</v>
      </c>
      <c r="M46" s="3" t="s">
        <v>289</v>
      </c>
      <c r="N46" s="16" t="s">
        <v>205</v>
      </c>
    </row>
    <row r="47" spans="2:14" ht="15" customHeight="1" x14ac:dyDescent="0.2">
      <c r="B47" s="3">
        <v>8</v>
      </c>
      <c r="C47" s="24" t="s">
        <v>74</v>
      </c>
      <c r="D47" s="11"/>
      <c r="E47" s="15" t="s">
        <v>720</v>
      </c>
      <c r="F47" s="3" t="s">
        <v>79</v>
      </c>
      <c r="G47" s="3" t="s">
        <v>829</v>
      </c>
      <c r="H47" s="3" t="s">
        <v>128</v>
      </c>
      <c r="I47" s="3" t="s">
        <v>267</v>
      </c>
      <c r="J47" s="3" t="s">
        <v>358</v>
      </c>
      <c r="K47" s="3" t="s">
        <v>1196</v>
      </c>
      <c r="L47" s="3" t="s">
        <v>1197</v>
      </c>
      <c r="M47" s="3" t="s">
        <v>378</v>
      </c>
      <c r="N47" s="16" t="s">
        <v>250</v>
      </c>
    </row>
    <row r="48" spans="2:14" ht="15" customHeight="1" x14ac:dyDescent="0.2">
      <c r="B48" s="3">
        <v>7</v>
      </c>
      <c r="C48" s="24" t="s">
        <v>1158</v>
      </c>
      <c r="D48" s="11"/>
      <c r="E48" s="15" t="s">
        <v>720</v>
      </c>
      <c r="F48" s="3"/>
      <c r="G48" s="3"/>
      <c r="H48" s="3"/>
      <c r="I48" s="3"/>
      <c r="J48" s="3" t="s">
        <v>601</v>
      </c>
      <c r="K48" s="3"/>
      <c r="L48" s="3"/>
      <c r="M48" s="3"/>
      <c r="N48" s="16"/>
    </row>
    <row r="49" spans="2:16" ht="15" customHeight="1" x14ac:dyDescent="0.2">
      <c r="B49" s="3">
        <v>6</v>
      </c>
      <c r="C49" s="24" t="s">
        <v>1157</v>
      </c>
      <c r="D49" s="11"/>
      <c r="E49" s="15" t="s">
        <v>720</v>
      </c>
      <c r="F49" s="3"/>
      <c r="G49" s="3"/>
      <c r="H49" s="3"/>
      <c r="I49" s="3"/>
      <c r="J49" s="3" t="s">
        <v>446</v>
      </c>
      <c r="K49" s="3"/>
      <c r="L49" s="3"/>
      <c r="M49" s="3"/>
      <c r="N49" s="16"/>
    </row>
    <row r="50" spans="2:16" ht="15" customHeight="1" x14ac:dyDescent="0.2">
      <c r="B50" s="3">
        <v>5</v>
      </c>
      <c r="C50" s="24" t="s">
        <v>1155</v>
      </c>
      <c r="D50" s="11"/>
      <c r="E50" s="15" t="s">
        <v>938</v>
      </c>
      <c r="F50" s="3"/>
      <c r="G50" s="3"/>
      <c r="H50" s="3"/>
      <c r="I50" s="3"/>
      <c r="J50" s="3" t="s">
        <v>480</v>
      </c>
      <c r="K50" s="3"/>
      <c r="L50" s="3"/>
      <c r="M50" s="3"/>
      <c r="N50" s="16"/>
    </row>
    <row r="51" spans="2:16" ht="15" customHeight="1" x14ac:dyDescent="0.2">
      <c r="B51" s="3">
        <v>4</v>
      </c>
      <c r="C51" s="24" t="s">
        <v>1153</v>
      </c>
      <c r="D51" s="11"/>
      <c r="E51" s="15" t="s">
        <v>937</v>
      </c>
      <c r="F51" s="3"/>
      <c r="G51" s="3"/>
      <c r="H51" s="3"/>
      <c r="I51" s="3"/>
      <c r="J51" s="3" t="s">
        <v>684</v>
      </c>
      <c r="K51" s="3"/>
      <c r="L51" s="3"/>
      <c r="M51" s="3"/>
      <c r="N51" s="16"/>
    </row>
    <row r="52" spans="2:16" ht="15" customHeight="1" x14ac:dyDescent="0.2">
      <c r="B52" s="3">
        <v>3</v>
      </c>
      <c r="C52" s="24" t="s">
        <v>67</v>
      </c>
      <c r="D52" s="11"/>
      <c r="E52" s="15" t="s">
        <v>951</v>
      </c>
      <c r="F52" s="3"/>
      <c r="G52" s="3"/>
      <c r="H52" s="3"/>
      <c r="I52" s="3"/>
      <c r="J52" s="3" t="s">
        <v>724</v>
      </c>
      <c r="K52" s="3"/>
      <c r="L52" s="3"/>
      <c r="M52" s="3"/>
      <c r="N52" s="16"/>
    </row>
    <row r="53" spans="2:16" ht="15" customHeight="1" x14ac:dyDescent="0.2">
      <c r="B53" s="3">
        <v>2</v>
      </c>
      <c r="C53" s="24" t="s">
        <v>1150</v>
      </c>
      <c r="D53" s="11"/>
      <c r="E53" s="15"/>
      <c r="F53" s="3"/>
      <c r="G53" s="3"/>
      <c r="H53" s="3"/>
      <c r="I53" s="3"/>
      <c r="J53" s="3" t="s">
        <v>560</v>
      </c>
      <c r="K53" s="3"/>
      <c r="L53" s="3"/>
      <c r="M53" s="3"/>
      <c r="N53" s="16"/>
    </row>
    <row r="54" spans="2:16" ht="15" customHeight="1" thickBot="1" x14ac:dyDescent="0.25">
      <c r="B54" s="4">
        <v>1</v>
      </c>
      <c r="C54" s="25" t="s">
        <v>1148</v>
      </c>
      <c r="D54" s="116" t="s">
        <v>825</v>
      </c>
      <c r="E54" s="17"/>
      <c r="F54" s="18"/>
      <c r="G54" s="18"/>
      <c r="H54" s="18"/>
      <c r="I54" s="18"/>
      <c r="J54" s="18" t="s">
        <v>774</v>
      </c>
      <c r="K54" s="18"/>
      <c r="L54" s="18"/>
      <c r="M54" s="18"/>
      <c r="N54" s="19"/>
    </row>
    <row r="55" spans="2:16" ht="15" customHeight="1" x14ac:dyDescent="0.2">
      <c r="C55" s="8" t="s">
        <v>855</v>
      </c>
      <c r="D55" s="115"/>
      <c r="E55" s="118">
        <v>9</v>
      </c>
      <c r="F55" s="118">
        <v>7</v>
      </c>
      <c r="G55" s="118">
        <v>7</v>
      </c>
      <c r="H55" s="118">
        <v>7</v>
      </c>
      <c r="I55" s="118">
        <v>7</v>
      </c>
      <c r="J55" s="118">
        <v>11</v>
      </c>
      <c r="K55" s="118">
        <v>7</v>
      </c>
      <c r="L55" s="118">
        <v>7</v>
      </c>
      <c r="M55" s="118">
        <v>7</v>
      </c>
      <c r="N55" s="118">
        <v>7</v>
      </c>
    </row>
    <row r="56" spans="2:16" ht="15" customHeight="1" thickBot="1" x14ac:dyDescent="0.25">
      <c r="C56" s="9" t="s">
        <v>856</v>
      </c>
      <c r="D56" s="115"/>
      <c r="E56" s="115">
        <v>203</v>
      </c>
      <c r="F56" s="115">
        <v>203</v>
      </c>
      <c r="G56" s="115">
        <v>203</v>
      </c>
      <c r="H56" s="115">
        <v>203</v>
      </c>
      <c r="I56" s="115">
        <v>203</v>
      </c>
      <c r="J56" s="115">
        <v>203</v>
      </c>
      <c r="K56" s="115">
        <v>203</v>
      </c>
      <c r="L56" s="115">
        <v>203</v>
      </c>
      <c r="M56" s="115">
        <v>203</v>
      </c>
      <c r="N56" s="115">
        <v>203</v>
      </c>
      <c r="P56" s="152" t="s">
        <v>1503</v>
      </c>
    </row>
    <row r="57" spans="2:16" ht="15" customHeight="1" thickBot="1" x14ac:dyDescent="0.25">
      <c r="C57" s="9" t="s">
        <v>857</v>
      </c>
      <c r="D57" s="115"/>
      <c r="E57" s="115">
        <f>E55*E56</f>
        <v>1827</v>
      </c>
      <c r="F57" s="115">
        <f t="shared" ref="F57:N57" si="1">F55*F56</f>
        <v>1421</v>
      </c>
      <c r="G57" s="115">
        <f t="shared" si="1"/>
        <v>1421</v>
      </c>
      <c r="H57" s="115">
        <f t="shared" si="1"/>
        <v>1421</v>
      </c>
      <c r="I57" s="115">
        <f t="shared" si="1"/>
        <v>1421</v>
      </c>
      <c r="J57" s="115">
        <f t="shared" si="1"/>
        <v>2233</v>
      </c>
      <c r="K57" s="115">
        <f t="shared" si="1"/>
        <v>1421</v>
      </c>
      <c r="L57" s="115">
        <f t="shared" si="1"/>
        <v>1421</v>
      </c>
      <c r="M57" s="115">
        <f t="shared" si="1"/>
        <v>1421</v>
      </c>
      <c r="N57" s="117">
        <f t="shared" si="1"/>
        <v>1421</v>
      </c>
      <c r="O57" s="113">
        <f>SUM(E57:N57)</f>
        <v>15428</v>
      </c>
      <c r="P57" s="113">
        <f>O57+N26</f>
        <v>26187</v>
      </c>
    </row>
    <row r="58" spans="2:16" ht="15" customHeight="1" x14ac:dyDescent="0.2">
      <c r="C58" s="44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6"/>
      <c r="P58" s="156"/>
    </row>
    <row r="59" spans="2:16" ht="15" customHeight="1" thickBot="1" x14ac:dyDescent="0.25">
      <c r="P59" s="152" t="s">
        <v>1503</v>
      </c>
    </row>
    <row r="60" spans="2:16" ht="15" customHeight="1" x14ac:dyDescent="0.2">
      <c r="C60" s="110" t="s">
        <v>1476</v>
      </c>
      <c r="D60" s="125"/>
      <c r="E60" s="119">
        <f>E55</f>
        <v>9</v>
      </c>
      <c r="F60" s="120">
        <f t="shared" ref="F60:N60" si="2">F55</f>
        <v>7</v>
      </c>
      <c r="G60" s="120">
        <f t="shared" si="2"/>
        <v>7</v>
      </c>
      <c r="H60" s="120">
        <f t="shared" si="2"/>
        <v>7</v>
      </c>
      <c r="I60" s="120">
        <f t="shared" si="2"/>
        <v>7</v>
      </c>
      <c r="J60" s="120">
        <f t="shared" si="2"/>
        <v>11</v>
      </c>
      <c r="K60" s="120">
        <f t="shared" si="2"/>
        <v>7</v>
      </c>
      <c r="L60" s="120">
        <f t="shared" si="2"/>
        <v>7</v>
      </c>
      <c r="M60" s="120">
        <f t="shared" si="2"/>
        <v>7</v>
      </c>
      <c r="N60" s="121">
        <f t="shared" si="2"/>
        <v>7</v>
      </c>
      <c r="O60" s="153">
        <f>SUM(E60:N60)</f>
        <v>76</v>
      </c>
      <c r="P60" s="129">
        <f>O60+N28</f>
        <v>129</v>
      </c>
    </row>
    <row r="61" spans="2:16" ht="15" customHeight="1" thickBot="1" x14ac:dyDescent="0.25">
      <c r="C61" s="112" t="s">
        <v>1477</v>
      </c>
      <c r="D61" s="125"/>
      <c r="E61" s="122"/>
      <c r="F61" s="123"/>
      <c r="G61" s="123"/>
      <c r="H61" s="123"/>
      <c r="I61" s="123"/>
      <c r="J61" s="123"/>
      <c r="K61" s="123"/>
      <c r="L61" s="123"/>
      <c r="M61" s="123"/>
      <c r="N61" s="124"/>
      <c r="O61" s="154">
        <f>SUM(E61:N61)</f>
        <v>0</v>
      </c>
      <c r="P61" s="131">
        <f>O61+N29</f>
        <v>0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B789-0D71-4968-92E7-A9F234FE6164}">
  <sheetPr codeName="List7">
    <pageSetUpPr fitToPage="1"/>
  </sheetPr>
  <dimension ref="B1:AD59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23" customWidth="1"/>
    <col min="4" max="51" width="6.7109375" style="23" customWidth="1"/>
    <col min="52" max="16384" width="9.140625" style="23"/>
  </cols>
  <sheetData>
    <row r="1" spans="2:28" ht="18" customHeight="1" x14ac:dyDescent="0.2">
      <c r="B1" s="6" t="s">
        <v>1198</v>
      </c>
      <c r="C1" s="22"/>
      <c r="D1" s="7" t="s">
        <v>1199</v>
      </c>
    </row>
    <row r="2" spans="2:28" ht="15" customHeight="1" thickBot="1" x14ac:dyDescent="0.25">
      <c r="B2" s="5" t="s">
        <v>1475</v>
      </c>
      <c r="C2" s="22"/>
      <c r="E2" s="171"/>
      <c r="F2" s="171"/>
      <c r="G2" s="169"/>
      <c r="H2" s="171"/>
      <c r="I2" s="171"/>
      <c r="J2" s="170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4"/>
      <c r="W2" s="172"/>
      <c r="X2" s="171"/>
      <c r="Y2" s="171"/>
      <c r="Z2" s="171"/>
      <c r="AA2" s="171"/>
      <c r="AB2" s="169"/>
    </row>
    <row r="3" spans="2:28" ht="15" customHeight="1" x14ac:dyDescent="0.2">
      <c r="B3" s="2" t="s">
        <v>2</v>
      </c>
      <c r="C3" s="2"/>
      <c r="D3" s="10"/>
      <c r="E3" s="12" t="s">
        <v>3</v>
      </c>
      <c r="F3" s="13" t="s">
        <v>5</v>
      </c>
      <c r="G3" s="13" t="s">
        <v>7</v>
      </c>
      <c r="H3" s="13" t="s">
        <v>10</v>
      </c>
      <c r="I3" s="13" t="s">
        <v>14</v>
      </c>
      <c r="J3" s="13" t="s">
        <v>1200</v>
      </c>
      <c r="K3" s="13" t="s">
        <v>16</v>
      </c>
      <c r="L3" s="13" t="s">
        <v>17</v>
      </c>
      <c r="M3" s="13" t="s">
        <v>19</v>
      </c>
      <c r="N3" s="13" t="s">
        <v>22</v>
      </c>
      <c r="O3" s="13" t="s">
        <v>23</v>
      </c>
      <c r="P3" s="13" t="s">
        <v>26</v>
      </c>
      <c r="Q3" s="13" t="s">
        <v>27</v>
      </c>
      <c r="R3" s="13" t="s">
        <v>30</v>
      </c>
      <c r="S3" s="13" t="s">
        <v>31</v>
      </c>
      <c r="T3" s="13" t="s">
        <v>35</v>
      </c>
      <c r="U3" s="13" t="s">
        <v>36</v>
      </c>
      <c r="V3" s="13" t="s">
        <v>38</v>
      </c>
      <c r="W3" s="13" t="s">
        <v>41</v>
      </c>
      <c r="X3" s="13" t="s">
        <v>42</v>
      </c>
      <c r="Y3" s="13" t="s">
        <v>44</v>
      </c>
      <c r="Z3" s="13" t="s">
        <v>45</v>
      </c>
      <c r="AA3" s="13" t="s">
        <v>47</v>
      </c>
      <c r="AB3" s="14" t="s">
        <v>48</v>
      </c>
    </row>
    <row r="4" spans="2:28" ht="30" customHeight="1" x14ac:dyDescent="0.2">
      <c r="B4" s="3"/>
      <c r="C4" s="3"/>
      <c r="D4" s="11"/>
      <c r="E4" s="15" t="s">
        <v>851</v>
      </c>
      <c r="F4" s="3" t="s">
        <v>851</v>
      </c>
      <c r="G4" s="3" t="s">
        <v>853</v>
      </c>
      <c r="H4" s="3" t="s">
        <v>851</v>
      </c>
      <c r="I4" s="3" t="s">
        <v>853</v>
      </c>
      <c r="J4" s="3" t="s">
        <v>854</v>
      </c>
      <c r="K4" s="3" t="s">
        <v>853</v>
      </c>
      <c r="L4" s="3" t="s">
        <v>851</v>
      </c>
      <c r="M4" s="3" t="s">
        <v>851</v>
      </c>
      <c r="N4" s="3" t="s">
        <v>851</v>
      </c>
      <c r="O4" s="3" t="s">
        <v>851</v>
      </c>
      <c r="P4" s="3" t="s">
        <v>851</v>
      </c>
      <c r="Q4" s="3" t="s">
        <v>851</v>
      </c>
      <c r="R4" s="3" t="s">
        <v>853</v>
      </c>
      <c r="S4" s="3" t="s">
        <v>851</v>
      </c>
      <c r="T4" s="3" t="s">
        <v>851</v>
      </c>
      <c r="U4" s="3" t="s">
        <v>851</v>
      </c>
      <c r="V4" s="3" t="s">
        <v>851</v>
      </c>
      <c r="W4" s="3" t="s">
        <v>851</v>
      </c>
      <c r="X4" s="3" t="s">
        <v>852</v>
      </c>
      <c r="Y4" s="3" t="s">
        <v>852</v>
      </c>
      <c r="Z4" s="3" t="s">
        <v>852</v>
      </c>
      <c r="AA4" s="3" t="s">
        <v>852</v>
      </c>
      <c r="AB4" s="16" t="s">
        <v>852</v>
      </c>
    </row>
    <row r="5" spans="2:28" ht="15" customHeight="1" x14ac:dyDescent="0.2">
      <c r="B5" s="3">
        <v>1</v>
      </c>
      <c r="C5" s="24" t="s">
        <v>1201</v>
      </c>
      <c r="D5" s="11" t="s">
        <v>68</v>
      </c>
      <c r="E5" s="15" t="s">
        <v>1037</v>
      </c>
      <c r="F5" s="3" t="s">
        <v>950</v>
      </c>
      <c r="G5" s="3" t="s">
        <v>952</v>
      </c>
      <c r="H5" s="3" t="s">
        <v>215</v>
      </c>
      <c r="I5" s="3" t="s">
        <v>397</v>
      </c>
      <c r="J5" s="3" t="s">
        <v>83</v>
      </c>
      <c r="K5" s="3" t="s">
        <v>85</v>
      </c>
      <c r="L5" s="3" t="s">
        <v>313</v>
      </c>
      <c r="M5" s="3" t="s">
        <v>316</v>
      </c>
      <c r="N5" s="3" t="s">
        <v>319</v>
      </c>
      <c r="O5" s="3" t="s">
        <v>322</v>
      </c>
      <c r="P5" s="3" t="s">
        <v>188</v>
      </c>
      <c r="Q5" s="3" t="s">
        <v>99</v>
      </c>
      <c r="R5" s="3" t="s">
        <v>973</v>
      </c>
      <c r="S5" s="3" t="s">
        <v>458</v>
      </c>
      <c r="T5" s="3" t="s">
        <v>241</v>
      </c>
      <c r="U5" s="3" t="s">
        <v>334</v>
      </c>
      <c r="V5" s="3" t="s">
        <v>336</v>
      </c>
      <c r="W5" s="3" t="s">
        <v>203</v>
      </c>
      <c r="X5" s="3" t="s">
        <v>340</v>
      </c>
      <c r="Y5" s="3" t="s">
        <v>629</v>
      </c>
      <c r="Z5" s="3" t="s">
        <v>116</v>
      </c>
      <c r="AA5" s="3" t="s">
        <v>931</v>
      </c>
      <c r="AB5" s="16" t="s">
        <v>1202</v>
      </c>
    </row>
    <row r="6" spans="2:28" ht="15" customHeight="1" x14ac:dyDescent="0.2">
      <c r="B6" s="3">
        <v>2</v>
      </c>
      <c r="C6" s="24" t="s">
        <v>1203</v>
      </c>
      <c r="D6" s="11"/>
      <c r="E6" s="15" t="s">
        <v>1072</v>
      </c>
      <c r="F6" s="3" t="s">
        <v>1204</v>
      </c>
      <c r="G6" s="3" t="s">
        <v>1205</v>
      </c>
      <c r="H6" s="3" t="s">
        <v>260</v>
      </c>
      <c r="I6" s="3" t="s">
        <v>829</v>
      </c>
      <c r="J6" s="3" t="s">
        <v>128</v>
      </c>
      <c r="K6" s="3" t="s">
        <v>130</v>
      </c>
      <c r="L6" s="3" t="s">
        <v>559</v>
      </c>
      <c r="M6" s="3" t="s">
        <v>562</v>
      </c>
      <c r="N6" s="3" t="s">
        <v>565</v>
      </c>
      <c r="O6" s="3" t="s">
        <v>568</v>
      </c>
      <c r="P6" s="3" t="s">
        <v>235</v>
      </c>
      <c r="Q6" s="3" t="s">
        <v>144</v>
      </c>
      <c r="R6" s="3" t="s">
        <v>987</v>
      </c>
      <c r="S6" s="3" t="s">
        <v>492</v>
      </c>
      <c r="T6" s="3" t="s">
        <v>286</v>
      </c>
      <c r="U6" s="3" t="s">
        <v>108</v>
      </c>
      <c r="V6" s="3" t="s">
        <v>110</v>
      </c>
      <c r="W6" s="3" t="s">
        <v>248</v>
      </c>
      <c r="X6" s="3" t="s">
        <v>977</v>
      </c>
      <c r="Y6" s="3" t="s">
        <v>671</v>
      </c>
      <c r="Z6" s="3" t="s">
        <v>161</v>
      </c>
      <c r="AA6" s="3" t="s">
        <v>1206</v>
      </c>
      <c r="AB6" s="16" t="s">
        <v>345</v>
      </c>
    </row>
    <row r="7" spans="2:28" ht="15" customHeight="1" x14ac:dyDescent="0.2">
      <c r="B7" s="3">
        <v>3</v>
      </c>
      <c r="C7" s="24" t="s">
        <v>1207</v>
      </c>
      <c r="D7" s="11"/>
      <c r="E7" s="15" t="s">
        <v>1084</v>
      </c>
      <c r="F7" s="3" t="s">
        <v>984</v>
      </c>
      <c r="G7" s="3" t="s">
        <v>964</v>
      </c>
      <c r="H7" s="3" t="s">
        <v>350</v>
      </c>
      <c r="I7" s="3" t="s">
        <v>1208</v>
      </c>
      <c r="J7" s="3" t="s">
        <v>173</v>
      </c>
      <c r="K7" s="3" t="s">
        <v>175</v>
      </c>
      <c r="L7" s="3" t="s">
        <v>403</v>
      </c>
      <c r="M7" s="3" t="s">
        <v>406</v>
      </c>
      <c r="N7" s="3" t="s">
        <v>409</v>
      </c>
      <c r="O7" s="3" t="s">
        <v>412</v>
      </c>
      <c r="P7" s="3" t="s">
        <v>695</v>
      </c>
      <c r="Q7" s="3" t="s">
        <v>939</v>
      </c>
      <c r="R7" s="3" t="s">
        <v>1209</v>
      </c>
      <c r="S7" s="3" t="s">
        <v>1191</v>
      </c>
      <c r="T7" s="3" t="s">
        <v>331</v>
      </c>
      <c r="U7" s="3" t="s">
        <v>424</v>
      </c>
      <c r="V7" s="3" t="s">
        <v>426</v>
      </c>
      <c r="W7" s="3" t="s">
        <v>428</v>
      </c>
      <c r="X7" s="3" t="s">
        <v>431</v>
      </c>
      <c r="Y7" s="3" t="s">
        <v>1121</v>
      </c>
      <c r="Z7" s="3" t="s">
        <v>207</v>
      </c>
      <c r="AA7" s="3" t="s">
        <v>118</v>
      </c>
      <c r="AB7" s="16" t="s">
        <v>390</v>
      </c>
    </row>
    <row r="8" spans="2:28" ht="15" customHeight="1" x14ac:dyDescent="0.2">
      <c r="B8" s="3">
        <v>4</v>
      </c>
      <c r="C8" s="24" t="s">
        <v>1212</v>
      </c>
      <c r="D8" s="11"/>
      <c r="E8" s="15" t="s">
        <v>1213</v>
      </c>
      <c r="F8" s="3" t="s">
        <v>1213</v>
      </c>
      <c r="G8" s="3" t="s">
        <v>1213</v>
      </c>
      <c r="H8" s="3" t="s">
        <v>1213</v>
      </c>
      <c r="I8" s="3" t="s">
        <v>1213</v>
      </c>
      <c r="J8" s="3" t="s">
        <v>1213</v>
      </c>
      <c r="K8" s="3" t="s">
        <v>1213</v>
      </c>
      <c r="L8" s="3" t="s">
        <v>1213</v>
      </c>
      <c r="M8" s="3" t="s">
        <v>1213</v>
      </c>
      <c r="N8" s="3" t="s">
        <v>1213</v>
      </c>
      <c r="O8" s="3" t="s">
        <v>1213</v>
      </c>
      <c r="P8" s="3" t="s">
        <v>1213</v>
      </c>
      <c r="Q8" s="3" t="s">
        <v>1213</v>
      </c>
      <c r="R8" s="3" t="s">
        <v>1213</v>
      </c>
      <c r="S8" s="3" t="s">
        <v>1213</v>
      </c>
      <c r="T8" s="3" t="s">
        <v>1213</v>
      </c>
      <c r="U8" s="3" t="s">
        <v>1213</v>
      </c>
      <c r="V8" s="3" t="s">
        <v>1213</v>
      </c>
      <c r="W8" s="3" t="s">
        <v>1213</v>
      </c>
      <c r="X8" s="3" t="s">
        <v>1213</v>
      </c>
      <c r="Y8" s="3" t="s">
        <v>1213</v>
      </c>
      <c r="Z8" s="3" t="s">
        <v>1213</v>
      </c>
      <c r="AA8" s="3" t="s">
        <v>1213</v>
      </c>
      <c r="AB8" s="16" t="s">
        <v>1213</v>
      </c>
    </row>
    <row r="9" spans="2:28" ht="15" customHeight="1" x14ac:dyDescent="0.2">
      <c r="B9" s="3">
        <v>5</v>
      </c>
      <c r="C9" s="24" t="s">
        <v>549</v>
      </c>
      <c r="D9" s="11"/>
      <c r="E9" s="15" t="s">
        <v>1106</v>
      </c>
      <c r="F9" s="3" t="s">
        <v>999</v>
      </c>
      <c r="G9" s="3" t="s">
        <v>972</v>
      </c>
      <c r="H9" s="3" t="s">
        <v>395</v>
      </c>
      <c r="I9" s="3" t="s">
        <v>556</v>
      </c>
      <c r="J9" s="3" t="s">
        <v>220</v>
      </c>
      <c r="K9" s="3" t="s">
        <v>222</v>
      </c>
      <c r="L9" s="3" t="s">
        <v>446</v>
      </c>
      <c r="M9" s="3" t="s">
        <v>448</v>
      </c>
      <c r="N9" s="3" t="s">
        <v>450</v>
      </c>
      <c r="O9" s="3" t="s">
        <v>452</v>
      </c>
      <c r="P9" s="3" t="s">
        <v>324</v>
      </c>
      <c r="Q9" s="3" t="s">
        <v>954</v>
      </c>
      <c r="R9" s="3" t="s">
        <v>73</v>
      </c>
      <c r="S9" s="3" t="s">
        <v>533</v>
      </c>
      <c r="T9" s="3" t="s">
        <v>788</v>
      </c>
      <c r="U9" s="3" t="s">
        <v>199</v>
      </c>
      <c r="V9" s="3" t="s">
        <v>201</v>
      </c>
      <c r="W9" s="3" t="s">
        <v>338</v>
      </c>
      <c r="X9" s="3" t="s">
        <v>1010</v>
      </c>
      <c r="Y9" s="3" t="s">
        <v>879</v>
      </c>
      <c r="Z9" s="3" t="s">
        <v>1214</v>
      </c>
      <c r="AA9" s="3" t="s">
        <v>163</v>
      </c>
      <c r="AB9" s="16" t="s">
        <v>436</v>
      </c>
    </row>
    <row r="10" spans="2:28" ht="15" customHeight="1" x14ac:dyDescent="0.2">
      <c r="B10" s="3">
        <v>6</v>
      </c>
      <c r="C10" s="24" t="s">
        <v>594</v>
      </c>
      <c r="D10" s="11"/>
      <c r="E10" s="15" t="s">
        <v>1116</v>
      </c>
      <c r="F10" s="3" t="s">
        <v>1017</v>
      </c>
      <c r="G10" s="3" t="s">
        <v>985</v>
      </c>
      <c r="H10" s="3" t="s">
        <v>170</v>
      </c>
      <c r="I10" s="3" t="s">
        <v>511</v>
      </c>
      <c r="J10" s="3" t="s">
        <v>265</v>
      </c>
      <c r="K10" s="3" t="s">
        <v>267</v>
      </c>
      <c r="L10" s="3" t="s">
        <v>480</v>
      </c>
      <c r="M10" s="3" t="s">
        <v>482</v>
      </c>
      <c r="N10" s="3" t="s">
        <v>484</v>
      </c>
      <c r="O10" s="3" t="s">
        <v>486</v>
      </c>
      <c r="P10" s="3" t="s">
        <v>782</v>
      </c>
      <c r="Q10" s="3" t="s">
        <v>325</v>
      </c>
      <c r="R10" s="3" t="s">
        <v>1043</v>
      </c>
      <c r="S10" s="3" t="s">
        <v>576</v>
      </c>
      <c r="T10" s="3" t="s">
        <v>837</v>
      </c>
      <c r="U10" s="3" t="s">
        <v>245</v>
      </c>
      <c r="V10" s="3" t="s">
        <v>247</v>
      </c>
      <c r="W10" s="3" t="s">
        <v>1161</v>
      </c>
      <c r="X10" s="3" t="s">
        <v>1033</v>
      </c>
      <c r="Y10" s="3" t="s">
        <v>766</v>
      </c>
      <c r="Z10" s="3" t="s">
        <v>297</v>
      </c>
      <c r="AA10" s="3" t="s">
        <v>209</v>
      </c>
      <c r="AB10" s="16" t="s">
        <v>471</v>
      </c>
    </row>
    <row r="11" spans="2:28" ht="15" customHeight="1" x14ac:dyDescent="0.2">
      <c r="B11" s="3">
        <v>7</v>
      </c>
      <c r="C11" s="24" t="s">
        <v>635</v>
      </c>
      <c r="D11" s="11"/>
      <c r="E11" s="15" t="s">
        <v>1125</v>
      </c>
      <c r="F11" s="3" t="s">
        <v>1040</v>
      </c>
      <c r="G11" s="3" t="s">
        <v>1000</v>
      </c>
      <c r="H11" s="3" t="s">
        <v>953</v>
      </c>
      <c r="I11" s="3" t="s">
        <v>557</v>
      </c>
      <c r="J11" s="3" t="s">
        <v>354</v>
      </c>
      <c r="K11" s="3" t="s">
        <v>356</v>
      </c>
      <c r="L11" s="3" t="s">
        <v>515</v>
      </c>
      <c r="M11" s="3" t="s">
        <v>518</v>
      </c>
      <c r="N11" s="3" t="s">
        <v>521</v>
      </c>
      <c r="O11" s="3" t="s">
        <v>524</v>
      </c>
      <c r="P11" s="3" t="s">
        <v>831</v>
      </c>
      <c r="Q11" s="3" t="s">
        <v>875</v>
      </c>
      <c r="R11" s="3" t="s">
        <v>1078</v>
      </c>
      <c r="S11" s="3" t="s">
        <v>617</v>
      </c>
      <c r="T11" s="3" t="s">
        <v>1186</v>
      </c>
      <c r="U11" s="3" t="s">
        <v>290</v>
      </c>
      <c r="V11" s="3" t="s">
        <v>292</v>
      </c>
      <c r="W11" s="3" t="s">
        <v>464</v>
      </c>
      <c r="X11" s="3" t="s">
        <v>1045</v>
      </c>
      <c r="Y11" s="3" t="s">
        <v>820</v>
      </c>
      <c r="Z11" s="3" t="s">
        <v>342</v>
      </c>
      <c r="AA11" s="3" t="s">
        <v>254</v>
      </c>
      <c r="AB11" s="16" t="s">
        <v>1215</v>
      </c>
    </row>
    <row r="12" spans="2:28" ht="15" customHeight="1" x14ac:dyDescent="0.2">
      <c r="B12" s="3">
        <v>8</v>
      </c>
      <c r="C12" s="24" t="s">
        <v>676</v>
      </c>
      <c r="D12" s="11"/>
      <c r="E12" s="15" t="s">
        <v>1138</v>
      </c>
      <c r="F12" s="3" t="s">
        <v>1075</v>
      </c>
      <c r="G12" s="3" t="s">
        <v>1018</v>
      </c>
      <c r="H12" s="3" t="s">
        <v>306</v>
      </c>
      <c r="I12" s="3" t="s">
        <v>599</v>
      </c>
      <c r="J12" s="3" t="s">
        <v>399</v>
      </c>
      <c r="K12" s="3" t="s">
        <v>401</v>
      </c>
      <c r="L12" s="3" t="s">
        <v>560</v>
      </c>
      <c r="M12" s="3" t="s">
        <v>563</v>
      </c>
      <c r="N12" s="3" t="s">
        <v>566</v>
      </c>
      <c r="O12" s="3" t="s">
        <v>569</v>
      </c>
      <c r="P12" s="3" t="s">
        <v>1062</v>
      </c>
      <c r="Q12" s="3" t="s">
        <v>892</v>
      </c>
      <c r="R12" s="3" t="s">
        <v>192</v>
      </c>
      <c r="S12" s="3" t="s">
        <v>658</v>
      </c>
      <c r="T12" s="3" t="s">
        <v>1192</v>
      </c>
      <c r="U12" s="3" t="s">
        <v>379</v>
      </c>
      <c r="V12" s="3" t="s">
        <v>381</v>
      </c>
      <c r="W12" s="3" t="s">
        <v>498</v>
      </c>
      <c r="X12" s="3" t="s">
        <v>1067</v>
      </c>
      <c r="Y12" s="3" t="s">
        <v>845</v>
      </c>
      <c r="Z12" s="3" t="s">
        <v>1216</v>
      </c>
      <c r="AA12" s="3" t="s">
        <v>299</v>
      </c>
      <c r="AB12" s="16" t="s">
        <v>1217</v>
      </c>
    </row>
    <row r="13" spans="2:28" ht="15" customHeight="1" x14ac:dyDescent="0.2">
      <c r="B13" s="3">
        <v>9</v>
      </c>
      <c r="C13" s="24" t="s">
        <v>165</v>
      </c>
      <c r="D13" s="11"/>
      <c r="E13" s="15" t="s">
        <v>1218</v>
      </c>
      <c r="F13" s="3" t="s">
        <v>1051</v>
      </c>
      <c r="G13" s="3" t="s">
        <v>1041</v>
      </c>
      <c r="H13" s="3" t="s">
        <v>553</v>
      </c>
      <c r="I13" s="3" t="s">
        <v>640</v>
      </c>
      <c r="J13" s="3" t="s">
        <v>174</v>
      </c>
      <c r="K13" s="3" t="s">
        <v>445</v>
      </c>
      <c r="L13" s="3" t="s">
        <v>602</v>
      </c>
      <c r="M13" s="3" t="s">
        <v>605</v>
      </c>
      <c r="N13" s="3" t="s">
        <v>608</v>
      </c>
      <c r="O13" s="3" t="s">
        <v>611</v>
      </c>
      <c r="P13" s="3" t="s">
        <v>1096</v>
      </c>
      <c r="Q13" s="3" t="s">
        <v>1004</v>
      </c>
      <c r="R13" s="3" t="s">
        <v>238</v>
      </c>
      <c r="S13" s="3" t="s">
        <v>700</v>
      </c>
      <c r="T13" s="3" t="s">
        <v>536</v>
      </c>
      <c r="U13" s="3" t="s">
        <v>425</v>
      </c>
      <c r="V13" s="3" t="s">
        <v>427</v>
      </c>
      <c r="W13" s="3" t="s">
        <v>541</v>
      </c>
      <c r="X13" s="3" t="s">
        <v>1101</v>
      </c>
      <c r="Y13" s="3" t="s">
        <v>943</v>
      </c>
      <c r="Z13" s="3" t="s">
        <v>468</v>
      </c>
      <c r="AA13" s="3" t="s">
        <v>389</v>
      </c>
      <c r="AB13" s="16" t="s">
        <v>593</v>
      </c>
    </row>
    <row r="14" spans="2:28" ht="15" customHeight="1" x14ac:dyDescent="0.2">
      <c r="B14" s="3">
        <v>10</v>
      </c>
      <c r="C14" s="24" t="s">
        <v>120</v>
      </c>
      <c r="D14" s="11"/>
      <c r="E14" s="15" t="s">
        <v>882</v>
      </c>
      <c r="F14" s="3" t="s">
        <v>1074</v>
      </c>
      <c r="G14" s="3" t="s">
        <v>1052</v>
      </c>
      <c r="H14" s="3" t="s">
        <v>81</v>
      </c>
      <c r="I14" s="3" t="s">
        <v>808</v>
      </c>
      <c r="J14" s="3" t="s">
        <v>1143</v>
      </c>
      <c r="K14" s="3" t="s">
        <v>1219</v>
      </c>
      <c r="L14" s="3" t="s">
        <v>1220</v>
      </c>
      <c r="M14" s="3" t="s">
        <v>1221</v>
      </c>
      <c r="N14" s="3" t="s">
        <v>1222</v>
      </c>
      <c r="O14" s="3" t="s">
        <v>1223</v>
      </c>
      <c r="P14" s="3" t="s">
        <v>1224</v>
      </c>
      <c r="Q14" s="3" t="s">
        <v>489</v>
      </c>
      <c r="R14" s="3" t="s">
        <v>417</v>
      </c>
      <c r="S14" s="3" t="s">
        <v>926</v>
      </c>
      <c r="T14" s="3" t="s">
        <v>1197</v>
      </c>
      <c r="U14" s="3" t="s">
        <v>621</v>
      </c>
      <c r="V14" s="3" t="s">
        <v>623</v>
      </c>
      <c r="W14" s="3" t="s">
        <v>667</v>
      </c>
      <c r="X14" s="3" t="s">
        <v>670</v>
      </c>
      <c r="Y14" s="3" t="s">
        <v>1229</v>
      </c>
      <c r="Z14" s="3" t="s">
        <v>1230</v>
      </c>
      <c r="AA14" s="3" t="s">
        <v>1231</v>
      </c>
      <c r="AB14" s="16" t="s">
        <v>1232</v>
      </c>
    </row>
    <row r="15" spans="2:28" ht="15" customHeight="1" x14ac:dyDescent="0.2">
      <c r="B15" s="3">
        <v>11</v>
      </c>
      <c r="C15" s="24" t="s">
        <v>74</v>
      </c>
      <c r="D15" s="11"/>
      <c r="E15" s="15" t="s">
        <v>1233</v>
      </c>
      <c r="F15" s="3" t="s">
        <v>1128</v>
      </c>
      <c r="G15" s="3" t="s">
        <v>1087</v>
      </c>
      <c r="H15" s="3" t="s">
        <v>126</v>
      </c>
      <c r="I15" s="3" t="s">
        <v>830</v>
      </c>
      <c r="J15" s="3" t="s">
        <v>1131</v>
      </c>
      <c r="K15" s="3" t="s">
        <v>1234</v>
      </c>
      <c r="L15" s="3" t="s">
        <v>1235</v>
      </c>
      <c r="M15" s="3" t="s">
        <v>1236</v>
      </c>
      <c r="N15" s="3" t="s">
        <v>1237</v>
      </c>
      <c r="O15" s="3" t="s">
        <v>1238</v>
      </c>
      <c r="P15" s="3" t="s">
        <v>1239</v>
      </c>
      <c r="Q15" s="3" t="s">
        <v>529</v>
      </c>
      <c r="R15" s="3" t="s">
        <v>327</v>
      </c>
      <c r="S15" s="3" t="s">
        <v>759</v>
      </c>
      <c r="T15" s="3" t="s">
        <v>1211</v>
      </c>
      <c r="U15" s="3" t="s">
        <v>663</v>
      </c>
      <c r="V15" s="3" t="s">
        <v>665</v>
      </c>
      <c r="W15" s="3" t="s">
        <v>709</v>
      </c>
      <c r="X15" s="3" t="s">
        <v>712</v>
      </c>
      <c r="Y15" s="3" t="s">
        <v>965</v>
      </c>
      <c r="Z15" s="3" t="s">
        <v>1244</v>
      </c>
      <c r="AA15" s="3" t="s">
        <v>470</v>
      </c>
      <c r="AB15" s="16" t="s">
        <v>675</v>
      </c>
    </row>
    <row r="16" spans="2:28" ht="15" customHeight="1" x14ac:dyDescent="0.2">
      <c r="B16" s="3">
        <v>12</v>
      </c>
      <c r="C16" s="24" t="s">
        <v>1158</v>
      </c>
      <c r="D16" s="11"/>
      <c r="E16" s="15"/>
      <c r="F16" s="3" t="s">
        <v>869</v>
      </c>
      <c r="G16" s="3"/>
      <c r="H16" s="3" t="s">
        <v>217</v>
      </c>
      <c r="I16" s="3" t="s">
        <v>83</v>
      </c>
      <c r="J16" s="3" t="s">
        <v>355</v>
      </c>
      <c r="K16" s="3"/>
      <c r="L16" s="3"/>
      <c r="M16" s="3" t="s">
        <v>727</v>
      </c>
      <c r="N16" s="3" t="s">
        <v>729</v>
      </c>
      <c r="O16" s="3" t="s">
        <v>731</v>
      </c>
      <c r="P16" s="3"/>
      <c r="Q16" s="3" t="s">
        <v>100</v>
      </c>
      <c r="R16" s="3" t="s">
        <v>418</v>
      </c>
      <c r="S16" s="3" t="s">
        <v>1227</v>
      </c>
      <c r="T16" s="3" t="s">
        <v>660</v>
      </c>
      <c r="U16" s="3" t="s">
        <v>990</v>
      </c>
      <c r="V16" s="3" t="s">
        <v>540</v>
      </c>
      <c r="W16" s="3" t="s">
        <v>668</v>
      </c>
      <c r="X16" s="3"/>
      <c r="Y16" s="3"/>
      <c r="Z16" s="3" t="s">
        <v>589</v>
      </c>
      <c r="AA16" s="3"/>
      <c r="AB16" s="16"/>
    </row>
    <row r="17" spans="2:29" ht="15" customHeight="1" x14ac:dyDescent="0.2">
      <c r="B17" s="3">
        <v>13</v>
      </c>
      <c r="C17" s="24" t="s">
        <v>1157</v>
      </c>
      <c r="D17" s="11"/>
      <c r="E17" s="15"/>
      <c r="F17" s="3" t="s">
        <v>1127</v>
      </c>
      <c r="G17" s="3"/>
      <c r="H17" s="3" t="s">
        <v>554</v>
      </c>
      <c r="I17" s="3" t="s">
        <v>809</v>
      </c>
      <c r="J17" s="3" t="s">
        <v>1159</v>
      </c>
      <c r="K17" s="3"/>
      <c r="L17" s="3"/>
      <c r="M17" s="3" t="s">
        <v>754</v>
      </c>
      <c r="N17" s="3" t="s">
        <v>755</v>
      </c>
      <c r="O17" s="3" t="s">
        <v>756</v>
      </c>
      <c r="P17" s="3"/>
      <c r="Q17" s="3" t="s">
        <v>614</v>
      </c>
      <c r="R17" s="3" t="s">
        <v>531</v>
      </c>
      <c r="S17" s="3" t="s">
        <v>836</v>
      </c>
      <c r="T17" s="3" t="s">
        <v>914</v>
      </c>
      <c r="U17" s="3" t="s">
        <v>539</v>
      </c>
      <c r="V17" s="3" t="s">
        <v>738</v>
      </c>
      <c r="W17" s="3" t="s">
        <v>793</v>
      </c>
      <c r="X17" s="3"/>
      <c r="Y17" s="3"/>
      <c r="Z17" s="3" t="s">
        <v>1247</v>
      </c>
      <c r="AA17" s="3"/>
      <c r="AB17" s="16"/>
    </row>
    <row r="18" spans="2:29" ht="15" customHeight="1" x14ac:dyDescent="0.2">
      <c r="B18" s="3">
        <v>14</v>
      </c>
      <c r="C18" s="24" t="s">
        <v>1155</v>
      </c>
      <c r="D18" s="11"/>
      <c r="E18" s="15"/>
      <c r="F18" s="3" t="s">
        <v>899</v>
      </c>
      <c r="G18" s="3"/>
      <c r="H18" s="3" t="s">
        <v>307</v>
      </c>
      <c r="I18" s="3" t="s">
        <v>173</v>
      </c>
      <c r="J18" s="3" t="s">
        <v>1178</v>
      </c>
      <c r="K18" s="3"/>
      <c r="L18" s="3"/>
      <c r="M18" s="3" t="s">
        <v>91</v>
      </c>
      <c r="N18" s="3" t="s">
        <v>94</v>
      </c>
      <c r="O18" s="3" t="s">
        <v>97</v>
      </c>
      <c r="P18" s="3"/>
      <c r="Q18" s="3" t="s">
        <v>190</v>
      </c>
      <c r="R18" s="3" t="s">
        <v>532</v>
      </c>
      <c r="S18" s="3" t="s">
        <v>974</v>
      </c>
      <c r="T18" s="3" t="s">
        <v>927</v>
      </c>
      <c r="U18" s="3" t="s">
        <v>581</v>
      </c>
      <c r="V18" s="3" t="s">
        <v>791</v>
      </c>
      <c r="W18" s="3" t="s">
        <v>113</v>
      </c>
      <c r="X18" s="3"/>
      <c r="Y18" s="3"/>
      <c r="Z18" s="3" t="s">
        <v>672</v>
      </c>
      <c r="AA18" s="3"/>
      <c r="AB18" s="16"/>
    </row>
    <row r="19" spans="2:29" ht="15" customHeight="1" x14ac:dyDescent="0.2">
      <c r="B19" s="3">
        <v>15</v>
      </c>
      <c r="C19" s="24" t="s">
        <v>1153</v>
      </c>
      <c r="D19" s="11"/>
      <c r="E19" s="15"/>
      <c r="F19" s="3" t="s">
        <v>1189</v>
      </c>
      <c r="G19" s="3"/>
      <c r="H19" s="3" t="s">
        <v>352</v>
      </c>
      <c r="I19" s="3" t="s">
        <v>1002</v>
      </c>
      <c r="J19" s="3" t="s">
        <v>444</v>
      </c>
      <c r="K19" s="3"/>
      <c r="L19" s="3"/>
      <c r="M19" s="3" t="s">
        <v>1023</v>
      </c>
      <c r="N19" s="3" t="s">
        <v>1024</v>
      </c>
      <c r="O19" s="3" t="s">
        <v>1025</v>
      </c>
      <c r="P19" s="3"/>
      <c r="Q19" s="3" t="s">
        <v>656</v>
      </c>
      <c r="R19" s="3" t="s">
        <v>102</v>
      </c>
      <c r="S19" s="3" t="s">
        <v>1248</v>
      </c>
      <c r="T19" s="3" t="s">
        <v>736</v>
      </c>
      <c r="U19" s="3" t="s">
        <v>814</v>
      </c>
      <c r="V19" s="3" t="s">
        <v>624</v>
      </c>
      <c r="W19" s="3" t="s">
        <v>741</v>
      </c>
      <c r="X19" s="3"/>
      <c r="Y19" s="3"/>
      <c r="Z19" s="3" t="s">
        <v>1249</v>
      </c>
      <c r="AA19" s="3"/>
      <c r="AB19" s="16"/>
    </row>
    <row r="20" spans="2:29" ht="15" customHeight="1" x14ac:dyDescent="0.2">
      <c r="B20" s="3">
        <v>16</v>
      </c>
      <c r="C20" s="24" t="s">
        <v>67</v>
      </c>
      <c r="D20" s="11"/>
      <c r="E20" s="15"/>
      <c r="F20" s="3" t="s">
        <v>1250</v>
      </c>
      <c r="G20" s="3"/>
      <c r="H20" s="3" t="s">
        <v>396</v>
      </c>
      <c r="I20" s="3" t="s">
        <v>1020</v>
      </c>
      <c r="J20" s="3" t="s">
        <v>478</v>
      </c>
      <c r="K20" s="3"/>
      <c r="L20" s="3"/>
      <c r="M20" s="3" t="s">
        <v>181</v>
      </c>
      <c r="N20" s="3" t="s">
        <v>184</v>
      </c>
      <c r="O20" s="3" t="s">
        <v>187</v>
      </c>
      <c r="P20" s="3"/>
      <c r="Q20" s="3" t="s">
        <v>697</v>
      </c>
      <c r="R20" s="3" t="s">
        <v>147</v>
      </c>
      <c r="S20" s="3" t="s">
        <v>1245</v>
      </c>
      <c r="T20" s="3" t="s">
        <v>789</v>
      </c>
      <c r="U20" s="3" t="s">
        <v>839</v>
      </c>
      <c r="V20" s="3" t="s">
        <v>666</v>
      </c>
      <c r="W20" s="3" t="s">
        <v>204</v>
      </c>
      <c r="X20" s="3"/>
      <c r="Y20" s="3"/>
      <c r="Z20" s="3" t="s">
        <v>745</v>
      </c>
      <c r="AA20" s="3"/>
      <c r="AB20" s="16"/>
    </row>
    <row r="21" spans="2:29" ht="15" customHeight="1" x14ac:dyDescent="0.2">
      <c r="B21" s="3">
        <v>17</v>
      </c>
      <c r="C21" s="24" t="s">
        <v>1150</v>
      </c>
      <c r="D21" s="11"/>
      <c r="E21" s="15"/>
      <c r="F21" s="3" t="s">
        <v>938</v>
      </c>
      <c r="G21" s="3"/>
      <c r="H21" s="3" t="s">
        <v>750</v>
      </c>
      <c r="I21" s="3" t="s">
        <v>309</v>
      </c>
      <c r="J21" s="3" t="s">
        <v>723</v>
      </c>
      <c r="K21" s="3"/>
      <c r="L21" s="3"/>
      <c r="M21" s="3" t="s">
        <v>228</v>
      </c>
      <c r="N21" s="3" t="s">
        <v>231</v>
      </c>
      <c r="O21" s="3" t="s">
        <v>234</v>
      </c>
      <c r="P21" s="3"/>
      <c r="Q21" s="3" t="s">
        <v>326</v>
      </c>
      <c r="R21" s="3" t="s">
        <v>574</v>
      </c>
      <c r="S21" s="3" t="s">
        <v>103</v>
      </c>
      <c r="T21" s="3" t="s">
        <v>1228</v>
      </c>
      <c r="U21" s="3" t="s">
        <v>915</v>
      </c>
      <c r="V21" s="3" t="s">
        <v>708</v>
      </c>
      <c r="W21" s="3" t="s">
        <v>249</v>
      </c>
      <c r="X21" s="3"/>
      <c r="Y21" s="3"/>
      <c r="Z21" s="3" t="s">
        <v>797</v>
      </c>
      <c r="AA21" s="3"/>
      <c r="AB21" s="16"/>
    </row>
    <row r="22" spans="2:29" ht="15" customHeight="1" thickBot="1" x14ac:dyDescent="0.25">
      <c r="B22" s="4">
        <v>18</v>
      </c>
      <c r="C22" s="25" t="s">
        <v>1148</v>
      </c>
      <c r="D22" s="116" t="s">
        <v>825</v>
      </c>
      <c r="E22" s="17"/>
      <c r="F22" s="18" t="s">
        <v>937</v>
      </c>
      <c r="G22" s="18"/>
      <c r="H22" s="18" t="s">
        <v>476</v>
      </c>
      <c r="I22" s="18" t="s">
        <v>354</v>
      </c>
      <c r="J22" s="18" t="s">
        <v>512</v>
      </c>
      <c r="K22" s="18"/>
      <c r="L22" s="18"/>
      <c r="M22" s="18" t="s">
        <v>1091</v>
      </c>
      <c r="N22" s="18" t="s">
        <v>1093</v>
      </c>
      <c r="O22" s="18" t="s">
        <v>1095</v>
      </c>
      <c r="P22" s="18"/>
      <c r="Q22" s="18" t="s">
        <v>371</v>
      </c>
      <c r="R22" s="18" t="s">
        <v>239</v>
      </c>
      <c r="S22" s="18" t="s">
        <v>1030</v>
      </c>
      <c r="T22" s="18" t="s">
        <v>838</v>
      </c>
      <c r="U22" s="18" t="s">
        <v>706</v>
      </c>
      <c r="V22" s="18" t="s">
        <v>1251</v>
      </c>
      <c r="W22" s="18" t="s">
        <v>842</v>
      </c>
      <c r="X22" s="18"/>
      <c r="Y22" s="18"/>
      <c r="Z22" s="18" t="s">
        <v>821</v>
      </c>
      <c r="AA22" s="18"/>
      <c r="AB22" s="19"/>
    </row>
    <row r="23" spans="2:29" ht="15" customHeight="1" x14ac:dyDescent="0.2">
      <c r="C23" s="8" t="s">
        <v>855</v>
      </c>
      <c r="D23" s="115"/>
      <c r="E23" s="118">
        <v>7</v>
      </c>
      <c r="F23" s="118">
        <v>11</v>
      </c>
      <c r="G23" s="118">
        <v>7</v>
      </c>
      <c r="H23" s="118">
        <v>11</v>
      </c>
      <c r="I23" s="118">
        <v>11</v>
      </c>
      <c r="J23" s="118">
        <v>11</v>
      </c>
      <c r="K23" s="118">
        <v>7</v>
      </c>
      <c r="L23" s="118">
        <v>7</v>
      </c>
      <c r="M23" s="118">
        <v>11</v>
      </c>
      <c r="N23" s="118">
        <v>11</v>
      </c>
      <c r="O23" s="118">
        <v>11</v>
      </c>
      <c r="P23" s="118">
        <v>7</v>
      </c>
      <c r="Q23" s="118">
        <v>11</v>
      </c>
      <c r="R23" s="118">
        <v>11</v>
      </c>
      <c r="S23" s="118">
        <v>11</v>
      </c>
      <c r="T23" s="118">
        <v>11</v>
      </c>
      <c r="U23" s="118">
        <v>11</v>
      </c>
      <c r="V23" s="118">
        <v>11</v>
      </c>
      <c r="W23" s="118">
        <v>11</v>
      </c>
      <c r="X23" s="118">
        <v>7</v>
      </c>
      <c r="Y23" s="118">
        <v>7</v>
      </c>
      <c r="Z23" s="118">
        <v>11</v>
      </c>
      <c r="AA23" s="118">
        <v>7</v>
      </c>
      <c r="AB23" s="118">
        <v>7</v>
      </c>
    </row>
    <row r="24" spans="2:29" ht="15" customHeight="1" thickBot="1" x14ac:dyDescent="0.25">
      <c r="C24" s="9" t="s">
        <v>856</v>
      </c>
      <c r="D24" s="115"/>
      <c r="E24" s="115">
        <v>252</v>
      </c>
      <c r="F24" s="115">
        <v>252</v>
      </c>
      <c r="G24" s="115">
        <v>203</v>
      </c>
      <c r="H24" s="115">
        <v>252</v>
      </c>
      <c r="I24" s="115">
        <v>203</v>
      </c>
      <c r="J24" s="115">
        <v>49</v>
      </c>
      <c r="K24" s="115">
        <v>203</v>
      </c>
      <c r="L24" s="115">
        <v>252</v>
      </c>
      <c r="M24" s="115">
        <v>252</v>
      </c>
      <c r="N24" s="115">
        <v>252</v>
      </c>
      <c r="O24" s="115">
        <v>252</v>
      </c>
      <c r="P24" s="115">
        <v>252</v>
      </c>
      <c r="Q24" s="115">
        <v>252</v>
      </c>
      <c r="R24" s="115">
        <v>203</v>
      </c>
      <c r="S24" s="115">
        <v>252</v>
      </c>
      <c r="T24" s="115">
        <v>252</v>
      </c>
      <c r="U24" s="115">
        <v>252</v>
      </c>
      <c r="V24" s="115">
        <v>252</v>
      </c>
      <c r="W24" s="115">
        <v>252</v>
      </c>
      <c r="X24" s="115">
        <v>251</v>
      </c>
      <c r="Y24" s="115">
        <v>251</v>
      </c>
      <c r="Z24" s="115">
        <v>251</v>
      </c>
      <c r="AA24" s="115">
        <v>251</v>
      </c>
      <c r="AB24" s="115">
        <v>251</v>
      </c>
    </row>
    <row r="25" spans="2:29" ht="15" customHeight="1" thickBot="1" x14ac:dyDescent="0.25">
      <c r="C25" s="9" t="s">
        <v>857</v>
      </c>
      <c r="D25" s="115"/>
      <c r="E25" s="115">
        <f>E23*E24</f>
        <v>1764</v>
      </c>
      <c r="F25" s="115">
        <f t="shared" ref="F25:AB25" si="0">F23*F24</f>
        <v>2772</v>
      </c>
      <c r="G25" s="115">
        <f t="shared" si="0"/>
        <v>1421</v>
      </c>
      <c r="H25" s="115">
        <f t="shared" si="0"/>
        <v>2772</v>
      </c>
      <c r="I25" s="115">
        <f t="shared" si="0"/>
        <v>2233</v>
      </c>
      <c r="J25" s="115">
        <f t="shared" si="0"/>
        <v>539</v>
      </c>
      <c r="K25" s="115">
        <f t="shared" si="0"/>
        <v>1421</v>
      </c>
      <c r="L25" s="115">
        <f t="shared" si="0"/>
        <v>1764</v>
      </c>
      <c r="M25" s="115">
        <f t="shared" si="0"/>
        <v>2772</v>
      </c>
      <c r="N25" s="115">
        <f t="shared" si="0"/>
        <v>2772</v>
      </c>
      <c r="O25" s="115">
        <f t="shared" si="0"/>
        <v>2772</v>
      </c>
      <c r="P25" s="115">
        <f t="shared" si="0"/>
        <v>1764</v>
      </c>
      <c r="Q25" s="115">
        <f t="shared" si="0"/>
        <v>2772</v>
      </c>
      <c r="R25" s="115">
        <f t="shared" si="0"/>
        <v>2233</v>
      </c>
      <c r="S25" s="115">
        <f t="shared" si="0"/>
        <v>2772</v>
      </c>
      <c r="T25" s="115">
        <f t="shared" si="0"/>
        <v>2772</v>
      </c>
      <c r="U25" s="115">
        <f t="shared" si="0"/>
        <v>2772</v>
      </c>
      <c r="V25" s="115">
        <f t="shared" si="0"/>
        <v>2772</v>
      </c>
      <c r="W25" s="115">
        <f t="shared" si="0"/>
        <v>2772</v>
      </c>
      <c r="X25" s="115">
        <f t="shared" si="0"/>
        <v>1757</v>
      </c>
      <c r="Y25" s="115">
        <f t="shared" si="0"/>
        <v>1757</v>
      </c>
      <c r="Z25" s="115">
        <f t="shared" si="0"/>
        <v>2761</v>
      </c>
      <c r="AA25" s="115">
        <f t="shared" si="0"/>
        <v>1757</v>
      </c>
      <c r="AB25" s="117">
        <f t="shared" si="0"/>
        <v>1757</v>
      </c>
      <c r="AC25" s="113">
        <f>SUM(E25:AB25)</f>
        <v>53420</v>
      </c>
    </row>
    <row r="26" spans="2:29" ht="15" customHeight="1" thickBot="1" x14ac:dyDescent="0.25">
      <c r="C26" s="44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6"/>
    </row>
    <row r="27" spans="2:29" ht="15" customHeight="1" x14ac:dyDescent="0.2">
      <c r="C27" s="110" t="s">
        <v>1476</v>
      </c>
      <c r="D27" s="125"/>
      <c r="E27" s="119">
        <f>E23</f>
        <v>7</v>
      </c>
      <c r="F27" s="120">
        <f>F23</f>
        <v>11</v>
      </c>
      <c r="G27" s="120">
        <f>G23</f>
        <v>7</v>
      </c>
      <c r="H27" s="120">
        <f>H23</f>
        <v>11</v>
      </c>
      <c r="I27" s="120">
        <f>I23</f>
        <v>11</v>
      </c>
      <c r="J27" s="120"/>
      <c r="K27" s="120">
        <f>K23</f>
        <v>7</v>
      </c>
      <c r="L27" s="120">
        <f>L23</f>
        <v>7</v>
      </c>
      <c r="M27" s="120">
        <f>M23</f>
        <v>11</v>
      </c>
      <c r="N27" s="120">
        <f>N23</f>
        <v>11</v>
      </c>
      <c r="O27" s="120">
        <f>O23</f>
        <v>11</v>
      </c>
      <c r="P27" s="120">
        <f>P23</f>
        <v>7</v>
      </c>
      <c r="Q27" s="120">
        <f>Q23</f>
        <v>11</v>
      </c>
      <c r="R27" s="120">
        <f>R23</f>
        <v>11</v>
      </c>
      <c r="S27" s="120">
        <f>S23</f>
        <v>11</v>
      </c>
      <c r="T27" s="120">
        <f>T23</f>
        <v>11</v>
      </c>
      <c r="U27" s="120">
        <f>U23</f>
        <v>11</v>
      </c>
      <c r="V27" s="120">
        <f>V23</f>
        <v>11</v>
      </c>
      <c r="W27" s="120">
        <f>W23</f>
        <v>11</v>
      </c>
      <c r="X27" s="120">
        <f>X23</f>
        <v>7</v>
      </c>
      <c r="Y27" s="120">
        <f>Y23</f>
        <v>7</v>
      </c>
      <c r="Z27" s="120">
        <f>Z23</f>
        <v>11</v>
      </c>
      <c r="AA27" s="120">
        <f>AA23</f>
        <v>7</v>
      </c>
      <c r="AB27" s="121">
        <f>AB23</f>
        <v>7</v>
      </c>
      <c r="AC27" s="129">
        <f>SUM(E27:AB27)</f>
        <v>217</v>
      </c>
    </row>
    <row r="28" spans="2:29" ht="15" customHeight="1" thickBot="1" x14ac:dyDescent="0.25">
      <c r="C28" s="112" t="s">
        <v>1477</v>
      </c>
      <c r="D28" s="125"/>
      <c r="E28" s="122">
        <f>E23</f>
        <v>7</v>
      </c>
      <c r="F28" s="123">
        <f>F23</f>
        <v>11</v>
      </c>
      <c r="G28" s="123"/>
      <c r="H28" s="123">
        <f>H23</f>
        <v>11</v>
      </c>
      <c r="I28" s="123"/>
      <c r="J28" s="123">
        <f>J23</f>
        <v>11</v>
      </c>
      <c r="K28" s="123"/>
      <c r="L28" s="123">
        <f>L23</f>
        <v>7</v>
      </c>
      <c r="M28" s="123">
        <f>M23</f>
        <v>11</v>
      </c>
      <c r="N28" s="123">
        <f>N23</f>
        <v>11</v>
      </c>
      <c r="O28" s="123">
        <f>O23</f>
        <v>11</v>
      </c>
      <c r="P28" s="123">
        <f>P23</f>
        <v>7</v>
      </c>
      <c r="Q28" s="123">
        <f>Q23</f>
        <v>11</v>
      </c>
      <c r="R28" s="123"/>
      <c r="S28" s="123">
        <f>S23</f>
        <v>11</v>
      </c>
      <c r="T28" s="123">
        <f>T23</f>
        <v>11</v>
      </c>
      <c r="U28" s="123">
        <f>U23</f>
        <v>11</v>
      </c>
      <c r="V28" s="123">
        <f>V23</f>
        <v>11</v>
      </c>
      <c r="W28" s="123">
        <f>W23</f>
        <v>11</v>
      </c>
      <c r="X28" s="123">
        <f>X23</f>
        <v>7</v>
      </c>
      <c r="Y28" s="123">
        <f>Y23</f>
        <v>7</v>
      </c>
      <c r="Z28" s="123">
        <f>Z23</f>
        <v>11</v>
      </c>
      <c r="AA28" s="123">
        <f>AA23</f>
        <v>7</v>
      </c>
      <c r="AB28" s="124">
        <f>AB23</f>
        <v>7</v>
      </c>
      <c r="AC28" s="131">
        <f>SUM(E28:AB28)</f>
        <v>192</v>
      </c>
    </row>
    <row r="29" spans="2:29" ht="15" customHeight="1" x14ac:dyDescent="0.2">
      <c r="C29" s="44"/>
    </row>
    <row r="31" spans="2:29" ht="18" customHeight="1" x14ac:dyDescent="0.2">
      <c r="B31" s="6" t="s">
        <v>1198</v>
      </c>
      <c r="C31" s="22"/>
      <c r="D31" s="7" t="s">
        <v>1199</v>
      </c>
    </row>
    <row r="32" spans="2:29" ht="15" customHeight="1" thickBot="1" x14ac:dyDescent="0.25">
      <c r="B32" s="5" t="s">
        <v>1475</v>
      </c>
      <c r="C32" s="22"/>
      <c r="D32" s="1" t="s">
        <v>1165</v>
      </c>
      <c r="E32" s="171"/>
      <c r="F32" s="171"/>
      <c r="G32" s="169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0"/>
      <c r="U32" s="171"/>
      <c r="V32" s="174"/>
      <c r="W32" s="172"/>
      <c r="X32" s="171"/>
      <c r="Y32" s="171"/>
      <c r="Z32" s="171"/>
      <c r="AA32" s="171"/>
      <c r="AB32" s="169"/>
    </row>
    <row r="33" spans="2:28" ht="15" customHeight="1" thickBot="1" x14ac:dyDescent="0.25">
      <c r="B33" s="2" t="s">
        <v>2</v>
      </c>
      <c r="C33" s="2"/>
      <c r="D33" s="2"/>
      <c r="E33" s="157" t="s">
        <v>1252</v>
      </c>
      <c r="F33" s="158" t="s">
        <v>1166</v>
      </c>
      <c r="G33" s="158" t="s">
        <v>1167</v>
      </c>
      <c r="H33" s="158" t="s">
        <v>1255</v>
      </c>
      <c r="I33" s="158" t="s">
        <v>1168</v>
      </c>
      <c r="J33" s="158" t="s">
        <v>1170</v>
      </c>
      <c r="K33" s="158" t="s">
        <v>1171</v>
      </c>
      <c r="L33" s="158" t="s">
        <v>1259</v>
      </c>
      <c r="M33" s="158" t="s">
        <v>1261</v>
      </c>
      <c r="N33" s="158" t="s">
        <v>1264</v>
      </c>
      <c r="O33" s="158" t="s">
        <v>1172</v>
      </c>
      <c r="P33" s="158" t="s">
        <v>1173</v>
      </c>
      <c r="Q33" s="158" t="s">
        <v>1174</v>
      </c>
      <c r="R33" s="158" t="s">
        <v>1267</v>
      </c>
      <c r="S33" s="158" t="s">
        <v>1269</v>
      </c>
      <c r="T33" s="158" t="s">
        <v>1271</v>
      </c>
      <c r="U33" s="158" t="s">
        <v>1273</v>
      </c>
      <c r="V33" s="158" t="s">
        <v>1275</v>
      </c>
      <c r="W33" s="158" t="s">
        <v>1277</v>
      </c>
      <c r="X33" s="158" t="s">
        <v>1279</v>
      </c>
      <c r="Y33" s="158" t="s">
        <v>1280</v>
      </c>
      <c r="Z33" s="158" t="s">
        <v>1282</v>
      </c>
      <c r="AA33" s="158" t="s">
        <v>1284</v>
      </c>
      <c r="AB33" s="159" t="s">
        <v>1285</v>
      </c>
    </row>
    <row r="34" spans="2:28" ht="30" customHeight="1" x14ac:dyDescent="0.2">
      <c r="B34" s="3"/>
      <c r="C34" s="3"/>
      <c r="D34" s="11"/>
      <c r="E34" s="160" t="s">
        <v>851</v>
      </c>
      <c r="F34" s="161" t="s">
        <v>851</v>
      </c>
      <c r="G34" s="161" t="s">
        <v>853</v>
      </c>
      <c r="H34" s="161" t="s">
        <v>851</v>
      </c>
      <c r="I34" s="161" t="s">
        <v>853</v>
      </c>
      <c r="J34" s="161" t="s">
        <v>851</v>
      </c>
      <c r="K34" s="161" t="s">
        <v>851</v>
      </c>
      <c r="L34" s="161" t="s">
        <v>851</v>
      </c>
      <c r="M34" s="161" t="s">
        <v>851</v>
      </c>
      <c r="N34" s="161" t="s">
        <v>851</v>
      </c>
      <c r="O34" s="161" t="s">
        <v>851</v>
      </c>
      <c r="P34" s="161" t="s">
        <v>851</v>
      </c>
      <c r="Q34" s="161" t="s">
        <v>853</v>
      </c>
      <c r="R34" s="161" t="s">
        <v>851</v>
      </c>
      <c r="S34" s="161" t="s">
        <v>851</v>
      </c>
      <c r="T34" s="161" t="s">
        <v>854</v>
      </c>
      <c r="U34" s="161" t="s">
        <v>853</v>
      </c>
      <c r="V34" s="161" t="s">
        <v>851</v>
      </c>
      <c r="W34" s="161" t="s">
        <v>851</v>
      </c>
      <c r="X34" s="161" t="s">
        <v>852</v>
      </c>
      <c r="Y34" s="161" t="s">
        <v>852</v>
      </c>
      <c r="Z34" s="161" t="s">
        <v>852</v>
      </c>
      <c r="AA34" s="161" t="s">
        <v>852</v>
      </c>
      <c r="AB34" s="162" t="s">
        <v>852</v>
      </c>
    </row>
    <row r="35" spans="2:28" ht="15" customHeight="1" x14ac:dyDescent="0.2">
      <c r="B35" s="3">
        <v>18</v>
      </c>
      <c r="C35" s="24" t="s">
        <v>1148</v>
      </c>
      <c r="D35" s="11" t="s">
        <v>68</v>
      </c>
      <c r="E35" s="15"/>
      <c r="F35" s="3" t="s">
        <v>934</v>
      </c>
      <c r="G35" s="3"/>
      <c r="H35" s="3" t="s">
        <v>1160</v>
      </c>
      <c r="I35" s="3"/>
      <c r="J35" s="3" t="s">
        <v>82</v>
      </c>
      <c r="K35" s="3" t="s">
        <v>222</v>
      </c>
      <c r="L35" s="3"/>
      <c r="M35" s="3"/>
      <c r="N35" s="3"/>
      <c r="O35" s="3"/>
      <c r="P35" s="3" t="s">
        <v>324</v>
      </c>
      <c r="Q35" s="3"/>
      <c r="R35" s="3" t="s">
        <v>70</v>
      </c>
      <c r="S35" s="3"/>
      <c r="T35" s="3" t="s">
        <v>242</v>
      </c>
      <c r="U35" s="3"/>
      <c r="V35" s="3"/>
      <c r="W35" s="3"/>
      <c r="X35" s="3"/>
      <c r="Y35" s="3"/>
      <c r="Z35" s="3"/>
      <c r="AA35" s="3" t="s">
        <v>117</v>
      </c>
      <c r="AB35" s="16"/>
    </row>
    <row r="36" spans="2:28" ht="15" customHeight="1" x14ac:dyDescent="0.2">
      <c r="B36" s="3">
        <v>17</v>
      </c>
      <c r="C36" s="24" t="s">
        <v>1150</v>
      </c>
      <c r="D36" s="11"/>
      <c r="E36" s="15"/>
      <c r="F36" s="3" t="s">
        <v>1286</v>
      </c>
      <c r="G36" s="3"/>
      <c r="H36" s="3" t="s">
        <v>1162</v>
      </c>
      <c r="I36" s="3"/>
      <c r="J36" s="3" t="s">
        <v>598</v>
      </c>
      <c r="K36" s="3" t="s">
        <v>682</v>
      </c>
      <c r="L36" s="3"/>
      <c r="M36" s="3"/>
      <c r="N36" s="3"/>
      <c r="O36" s="3"/>
      <c r="P36" s="3" t="s">
        <v>369</v>
      </c>
      <c r="Q36" s="3"/>
      <c r="R36" s="3" t="s">
        <v>1029</v>
      </c>
      <c r="S36" s="3"/>
      <c r="T36" s="3" t="s">
        <v>1099</v>
      </c>
      <c r="U36" s="3"/>
      <c r="V36" s="3"/>
      <c r="W36" s="3"/>
      <c r="X36" s="3"/>
      <c r="Y36" s="3"/>
      <c r="Z36" s="3"/>
      <c r="AA36" s="3" t="s">
        <v>1287</v>
      </c>
      <c r="AB36" s="16"/>
    </row>
    <row r="37" spans="2:28" ht="15" customHeight="1" x14ac:dyDescent="0.2">
      <c r="B37" s="3">
        <v>16</v>
      </c>
      <c r="C37" s="24" t="s">
        <v>67</v>
      </c>
      <c r="D37" s="11"/>
      <c r="E37" s="15"/>
      <c r="F37" s="3" t="s">
        <v>962</v>
      </c>
      <c r="G37" s="3"/>
      <c r="H37" s="3" t="s">
        <v>1164</v>
      </c>
      <c r="I37" s="3"/>
      <c r="J37" s="3" t="s">
        <v>172</v>
      </c>
      <c r="K37" s="3" t="s">
        <v>311</v>
      </c>
      <c r="L37" s="3"/>
      <c r="M37" s="3"/>
      <c r="N37" s="3"/>
      <c r="O37" s="3"/>
      <c r="P37" s="3" t="s">
        <v>414</v>
      </c>
      <c r="Q37" s="3"/>
      <c r="R37" s="3" t="s">
        <v>191</v>
      </c>
      <c r="S37" s="3"/>
      <c r="T37" s="3" t="s">
        <v>332</v>
      </c>
      <c r="U37" s="3"/>
      <c r="V37" s="3"/>
      <c r="W37" s="3"/>
      <c r="X37" s="3"/>
      <c r="Y37" s="3"/>
      <c r="Z37" s="3"/>
      <c r="AA37" s="3" t="s">
        <v>208</v>
      </c>
      <c r="AB37" s="16"/>
    </row>
    <row r="38" spans="2:28" ht="15" customHeight="1" x14ac:dyDescent="0.2">
      <c r="B38" s="3">
        <v>15</v>
      </c>
      <c r="C38" s="24" t="s">
        <v>1153</v>
      </c>
      <c r="D38" s="11"/>
      <c r="E38" s="15"/>
      <c r="F38" s="3" t="s">
        <v>1289</v>
      </c>
      <c r="G38" s="3"/>
      <c r="H38" s="3" t="s">
        <v>1290</v>
      </c>
      <c r="I38" s="3"/>
      <c r="J38" s="3" t="s">
        <v>218</v>
      </c>
      <c r="K38" s="3" t="s">
        <v>356</v>
      </c>
      <c r="L38" s="3"/>
      <c r="M38" s="3"/>
      <c r="N38" s="3"/>
      <c r="O38" s="3"/>
      <c r="P38" s="3" t="s">
        <v>831</v>
      </c>
      <c r="Q38" s="3"/>
      <c r="R38" s="3" t="s">
        <v>1043</v>
      </c>
      <c r="S38" s="3"/>
      <c r="T38" s="3" t="s">
        <v>376</v>
      </c>
      <c r="U38" s="3"/>
      <c r="V38" s="3"/>
      <c r="W38" s="3"/>
      <c r="X38" s="3"/>
      <c r="Y38" s="3"/>
      <c r="Z38" s="3"/>
      <c r="AA38" s="3" t="s">
        <v>253</v>
      </c>
      <c r="AB38" s="16"/>
    </row>
    <row r="39" spans="2:28" ht="15" customHeight="1" x14ac:dyDescent="0.2">
      <c r="B39" s="3">
        <v>14</v>
      </c>
      <c r="C39" s="24" t="s">
        <v>1155</v>
      </c>
      <c r="D39" s="11"/>
      <c r="E39" s="15"/>
      <c r="F39" s="3" t="s">
        <v>982</v>
      </c>
      <c r="G39" s="3"/>
      <c r="H39" s="3" t="s">
        <v>1291</v>
      </c>
      <c r="I39" s="3"/>
      <c r="J39" s="3" t="s">
        <v>263</v>
      </c>
      <c r="K39" s="3" t="s">
        <v>401</v>
      </c>
      <c r="L39" s="3"/>
      <c r="M39" s="3"/>
      <c r="N39" s="3"/>
      <c r="O39" s="3"/>
      <c r="P39" s="3" t="s">
        <v>1062</v>
      </c>
      <c r="Q39" s="3"/>
      <c r="R39" s="3" t="s">
        <v>1078</v>
      </c>
      <c r="S39" s="3"/>
      <c r="T39" s="3" t="s">
        <v>422</v>
      </c>
      <c r="U39" s="3"/>
      <c r="V39" s="3"/>
      <c r="W39" s="3"/>
      <c r="X39" s="3"/>
      <c r="Y39" s="3"/>
      <c r="Z39" s="3"/>
      <c r="AA39" s="3" t="s">
        <v>298</v>
      </c>
      <c r="AB39" s="16"/>
    </row>
    <row r="40" spans="2:28" ht="15" customHeight="1" x14ac:dyDescent="0.2">
      <c r="B40" s="3">
        <v>13</v>
      </c>
      <c r="C40" s="24" t="s">
        <v>1157</v>
      </c>
      <c r="D40" s="11"/>
      <c r="E40" s="15"/>
      <c r="F40" s="3" t="s">
        <v>1292</v>
      </c>
      <c r="G40" s="3"/>
      <c r="H40" s="3" t="s">
        <v>72</v>
      </c>
      <c r="I40" s="3"/>
      <c r="J40" s="3" t="s">
        <v>264</v>
      </c>
      <c r="K40" s="3" t="s">
        <v>886</v>
      </c>
      <c r="L40" s="3"/>
      <c r="M40" s="3"/>
      <c r="N40" s="3"/>
      <c r="O40" s="3"/>
      <c r="P40" s="3" t="s">
        <v>488</v>
      </c>
      <c r="Q40" s="3"/>
      <c r="R40" s="3" t="s">
        <v>146</v>
      </c>
      <c r="S40" s="3"/>
      <c r="T40" s="3" t="s">
        <v>1293</v>
      </c>
      <c r="U40" s="3"/>
      <c r="V40" s="3"/>
      <c r="W40" s="3"/>
      <c r="X40" s="3"/>
      <c r="Y40" s="3"/>
      <c r="Z40" s="3"/>
      <c r="AA40" s="3" t="s">
        <v>343</v>
      </c>
      <c r="AB40" s="16"/>
    </row>
    <row r="41" spans="2:28" ht="15" customHeight="1" x14ac:dyDescent="0.2">
      <c r="B41" s="3">
        <v>12</v>
      </c>
      <c r="C41" s="24" t="s">
        <v>1158</v>
      </c>
      <c r="D41" s="11"/>
      <c r="E41" s="15"/>
      <c r="F41" s="3" t="s">
        <v>997</v>
      </c>
      <c r="G41" s="3"/>
      <c r="H41" s="3" t="s">
        <v>1176</v>
      </c>
      <c r="I41" s="3"/>
      <c r="J41" s="3" t="s">
        <v>308</v>
      </c>
      <c r="K41" s="3" t="s">
        <v>445</v>
      </c>
      <c r="L41" s="3"/>
      <c r="M41" s="3"/>
      <c r="N41" s="3"/>
      <c r="O41" s="3"/>
      <c r="P41" s="3" t="s">
        <v>1096</v>
      </c>
      <c r="Q41" s="3"/>
      <c r="R41" s="3" t="s">
        <v>192</v>
      </c>
      <c r="S41" s="3"/>
      <c r="T41" s="3" t="s">
        <v>461</v>
      </c>
      <c r="U41" s="3"/>
      <c r="V41" s="3"/>
      <c r="W41" s="3"/>
      <c r="X41" s="3"/>
      <c r="Y41" s="3"/>
      <c r="Z41" s="3"/>
      <c r="AA41" s="3" t="s">
        <v>388</v>
      </c>
      <c r="AB41" s="16"/>
    </row>
    <row r="42" spans="2:28" ht="15" customHeight="1" x14ac:dyDescent="0.2">
      <c r="B42" s="3">
        <v>11</v>
      </c>
      <c r="C42" s="24" t="s">
        <v>74</v>
      </c>
      <c r="D42" s="11"/>
      <c r="E42" s="15" t="s">
        <v>907</v>
      </c>
      <c r="F42" s="3" t="s">
        <v>1038</v>
      </c>
      <c r="G42" s="3" t="s">
        <v>1040</v>
      </c>
      <c r="H42" s="3" t="s">
        <v>1179</v>
      </c>
      <c r="I42" s="3" t="s">
        <v>806</v>
      </c>
      <c r="J42" s="3" t="s">
        <v>829</v>
      </c>
      <c r="K42" s="3" t="s">
        <v>514</v>
      </c>
      <c r="L42" s="3" t="s">
        <v>516</v>
      </c>
      <c r="M42" s="3" t="s">
        <v>519</v>
      </c>
      <c r="N42" s="3" t="s">
        <v>522</v>
      </c>
      <c r="O42" s="3" t="s">
        <v>97</v>
      </c>
      <c r="P42" s="3" t="s">
        <v>571</v>
      </c>
      <c r="Q42" s="3" t="s">
        <v>490</v>
      </c>
      <c r="R42" s="3" t="s">
        <v>372</v>
      </c>
      <c r="S42" s="3" t="s">
        <v>240</v>
      </c>
      <c r="T42" s="3" t="s">
        <v>537</v>
      </c>
      <c r="U42" s="3" t="s">
        <v>537</v>
      </c>
      <c r="V42" s="3" t="s">
        <v>991</v>
      </c>
      <c r="W42" s="3" t="s">
        <v>1294</v>
      </c>
      <c r="X42" s="3" t="s">
        <v>1295</v>
      </c>
      <c r="Y42" s="3" t="s">
        <v>115</v>
      </c>
      <c r="Z42" s="3" t="s">
        <v>1296</v>
      </c>
      <c r="AA42" s="3" t="s">
        <v>1297</v>
      </c>
      <c r="AB42" s="16" t="s">
        <v>1298</v>
      </c>
    </row>
    <row r="43" spans="2:28" ht="15" customHeight="1" x14ac:dyDescent="0.2">
      <c r="B43" s="3">
        <v>10</v>
      </c>
      <c r="C43" s="24" t="s">
        <v>120</v>
      </c>
      <c r="D43" s="11"/>
      <c r="E43" s="15" t="s">
        <v>920</v>
      </c>
      <c r="F43" s="3" t="s">
        <v>1073</v>
      </c>
      <c r="G43" s="3" t="s">
        <v>1075</v>
      </c>
      <c r="H43" s="3" t="s">
        <v>1181</v>
      </c>
      <c r="I43" s="3" t="s">
        <v>442</v>
      </c>
      <c r="J43" s="3" t="s">
        <v>1208</v>
      </c>
      <c r="K43" s="3" t="s">
        <v>558</v>
      </c>
      <c r="L43" s="3" t="s">
        <v>561</v>
      </c>
      <c r="M43" s="3" t="s">
        <v>564</v>
      </c>
      <c r="N43" s="3" t="s">
        <v>567</v>
      </c>
      <c r="O43" s="3" t="s">
        <v>142</v>
      </c>
      <c r="P43" s="3" t="s">
        <v>613</v>
      </c>
      <c r="Q43" s="3" t="s">
        <v>1299</v>
      </c>
      <c r="R43" s="3" t="s">
        <v>418</v>
      </c>
      <c r="S43" s="3" t="s">
        <v>285</v>
      </c>
      <c r="T43" s="3" t="s">
        <v>579</v>
      </c>
      <c r="U43" s="3" t="s">
        <v>579</v>
      </c>
      <c r="V43" s="3" t="s">
        <v>1009</v>
      </c>
      <c r="W43" s="3" t="s">
        <v>1300</v>
      </c>
      <c r="X43" s="3" t="s">
        <v>1301</v>
      </c>
      <c r="Y43" s="3" t="s">
        <v>160</v>
      </c>
      <c r="Z43" s="3" t="s">
        <v>1302</v>
      </c>
      <c r="AA43" s="3" t="s">
        <v>1303</v>
      </c>
      <c r="AB43" s="16" t="s">
        <v>747</v>
      </c>
    </row>
    <row r="44" spans="2:28" ht="15" customHeight="1" x14ac:dyDescent="0.2">
      <c r="B44" s="3">
        <v>9</v>
      </c>
      <c r="C44" s="24" t="s">
        <v>165</v>
      </c>
      <c r="D44" s="11"/>
      <c r="E44" s="15" t="s">
        <v>933</v>
      </c>
      <c r="F44" s="3" t="s">
        <v>1085</v>
      </c>
      <c r="G44" s="3" t="s">
        <v>1039</v>
      </c>
      <c r="H44" s="3" t="s">
        <v>1304</v>
      </c>
      <c r="I44" s="3" t="s">
        <v>750</v>
      </c>
      <c r="J44" s="3" t="s">
        <v>477</v>
      </c>
      <c r="K44" s="3" t="s">
        <v>86</v>
      </c>
      <c r="L44" s="3" t="s">
        <v>89</v>
      </c>
      <c r="M44" s="3" t="s">
        <v>92</v>
      </c>
      <c r="N44" s="3" t="s">
        <v>95</v>
      </c>
      <c r="O44" s="3" t="s">
        <v>187</v>
      </c>
      <c r="P44" s="3" t="s">
        <v>900</v>
      </c>
      <c r="Q44" s="3" t="s">
        <v>530</v>
      </c>
      <c r="R44" s="3" t="s">
        <v>531</v>
      </c>
      <c r="S44" s="3" t="s">
        <v>330</v>
      </c>
      <c r="T44" s="3" t="s">
        <v>106</v>
      </c>
      <c r="U44" s="3" t="s">
        <v>106</v>
      </c>
      <c r="V44" s="3" t="s">
        <v>1305</v>
      </c>
      <c r="W44" s="3" t="s">
        <v>1306</v>
      </c>
      <c r="X44" s="3" t="s">
        <v>627</v>
      </c>
      <c r="Y44" s="3" t="s">
        <v>206</v>
      </c>
      <c r="Z44" s="3" t="s">
        <v>1034</v>
      </c>
      <c r="AA44" s="3" t="s">
        <v>546</v>
      </c>
      <c r="AB44" s="16" t="s">
        <v>769</v>
      </c>
    </row>
    <row r="45" spans="2:28" ht="15" customHeight="1" x14ac:dyDescent="0.2">
      <c r="B45" s="3">
        <v>8</v>
      </c>
      <c r="C45" s="24" t="s">
        <v>676</v>
      </c>
      <c r="D45" s="11"/>
      <c r="E45" s="15" t="s">
        <v>1307</v>
      </c>
      <c r="F45" s="3" t="s">
        <v>1308</v>
      </c>
      <c r="G45" s="3" t="s">
        <v>1074</v>
      </c>
      <c r="H45" s="3" t="s">
        <v>1309</v>
      </c>
      <c r="I45" s="3" t="s">
        <v>807</v>
      </c>
      <c r="J45" s="3" t="s">
        <v>885</v>
      </c>
      <c r="K45" s="3" t="s">
        <v>131</v>
      </c>
      <c r="L45" s="3" t="s">
        <v>134</v>
      </c>
      <c r="M45" s="3" t="s">
        <v>137</v>
      </c>
      <c r="N45" s="3" t="s">
        <v>140</v>
      </c>
      <c r="O45" s="3" t="s">
        <v>234</v>
      </c>
      <c r="P45" s="3" t="s">
        <v>911</v>
      </c>
      <c r="Q45" s="3" t="s">
        <v>573</v>
      </c>
      <c r="R45" s="3" t="s">
        <v>532</v>
      </c>
      <c r="S45" s="3" t="s">
        <v>1119</v>
      </c>
      <c r="T45" s="3" t="s">
        <v>151</v>
      </c>
      <c r="U45" s="3" t="s">
        <v>151</v>
      </c>
      <c r="V45" s="3" t="s">
        <v>1310</v>
      </c>
      <c r="W45" s="3" t="s">
        <v>1151</v>
      </c>
      <c r="X45" s="3" t="s">
        <v>669</v>
      </c>
      <c r="Y45" s="3" t="s">
        <v>251</v>
      </c>
      <c r="Z45" s="3" t="s">
        <v>1046</v>
      </c>
      <c r="AA45" s="3" t="s">
        <v>590</v>
      </c>
      <c r="AB45" s="16" t="s">
        <v>799</v>
      </c>
    </row>
    <row r="46" spans="2:28" ht="15" customHeight="1" x14ac:dyDescent="0.2">
      <c r="B46" s="3">
        <v>7</v>
      </c>
      <c r="C46" s="24" t="s">
        <v>635</v>
      </c>
      <c r="D46" s="11"/>
      <c r="E46" s="15" t="s">
        <v>961</v>
      </c>
      <c r="F46" s="3" t="s">
        <v>1117</v>
      </c>
      <c r="G46" s="3" t="s">
        <v>1128</v>
      </c>
      <c r="H46" s="3" t="s">
        <v>1311</v>
      </c>
      <c r="I46" s="3" t="s">
        <v>510</v>
      </c>
      <c r="J46" s="3" t="s">
        <v>639</v>
      </c>
      <c r="K46" s="3" t="s">
        <v>642</v>
      </c>
      <c r="L46" s="3" t="s">
        <v>645</v>
      </c>
      <c r="M46" s="3" t="s">
        <v>648</v>
      </c>
      <c r="N46" s="3" t="s">
        <v>651</v>
      </c>
      <c r="O46" s="3" t="s">
        <v>279</v>
      </c>
      <c r="P46" s="3" t="s">
        <v>924</v>
      </c>
      <c r="Q46" s="3" t="s">
        <v>615</v>
      </c>
      <c r="R46" s="3" t="s">
        <v>575</v>
      </c>
      <c r="S46" s="3" t="s">
        <v>1312</v>
      </c>
      <c r="T46" s="3" t="s">
        <v>661</v>
      </c>
      <c r="U46" s="3" t="s">
        <v>661</v>
      </c>
      <c r="V46" s="3" t="s">
        <v>1066</v>
      </c>
      <c r="W46" s="3" t="s">
        <v>1152</v>
      </c>
      <c r="X46" s="3" t="s">
        <v>711</v>
      </c>
      <c r="Y46" s="3" t="s">
        <v>296</v>
      </c>
      <c r="Z46" s="3" t="s">
        <v>1080</v>
      </c>
      <c r="AA46" s="3" t="s">
        <v>631</v>
      </c>
      <c r="AB46" s="16" t="s">
        <v>1313</v>
      </c>
    </row>
    <row r="47" spans="2:28" ht="15" customHeight="1" x14ac:dyDescent="0.2">
      <c r="B47" s="3">
        <v>6</v>
      </c>
      <c r="C47" s="24" t="s">
        <v>594</v>
      </c>
      <c r="D47" s="11"/>
      <c r="E47" s="15" t="s">
        <v>1314</v>
      </c>
      <c r="F47" s="3" t="s">
        <v>1126</v>
      </c>
      <c r="G47" s="3" t="s">
        <v>1140</v>
      </c>
      <c r="H47" s="3" t="s">
        <v>1188</v>
      </c>
      <c r="I47" s="3" t="s">
        <v>555</v>
      </c>
      <c r="J47" s="3" t="s">
        <v>680</v>
      </c>
      <c r="K47" s="3" t="s">
        <v>683</v>
      </c>
      <c r="L47" s="3" t="s">
        <v>686</v>
      </c>
      <c r="M47" s="3" t="s">
        <v>689</v>
      </c>
      <c r="N47" s="3" t="s">
        <v>692</v>
      </c>
      <c r="O47" s="3" t="s">
        <v>368</v>
      </c>
      <c r="P47" s="3" t="s">
        <v>757</v>
      </c>
      <c r="Q47" s="3" t="s">
        <v>657</v>
      </c>
      <c r="R47" s="3" t="s">
        <v>193</v>
      </c>
      <c r="S47" s="3" t="s">
        <v>1315</v>
      </c>
      <c r="T47" s="3" t="s">
        <v>703</v>
      </c>
      <c r="U47" s="3" t="s">
        <v>703</v>
      </c>
      <c r="V47" s="3" t="s">
        <v>1100</v>
      </c>
      <c r="W47" s="3" t="s">
        <v>1316</v>
      </c>
      <c r="X47" s="3" t="s">
        <v>742</v>
      </c>
      <c r="Y47" s="3" t="s">
        <v>386</v>
      </c>
      <c r="Z47" s="3" t="s">
        <v>1317</v>
      </c>
      <c r="AA47" s="3" t="s">
        <v>632</v>
      </c>
      <c r="AB47" s="16" t="s">
        <v>849</v>
      </c>
    </row>
    <row r="48" spans="2:28" ht="15" customHeight="1" x14ac:dyDescent="0.2">
      <c r="B48" s="3">
        <v>5</v>
      </c>
      <c r="C48" s="24" t="s">
        <v>549</v>
      </c>
      <c r="D48" s="11"/>
      <c r="E48" s="15" t="s">
        <v>969</v>
      </c>
      <c r="F48" s="3" t="s">
        <v>1318</v>
      </c>
      <c r="G48" s="3" t="s">
        <v>869</v>
      </c>
      <c r="H48" s="3" t="s">
        <v>1190</v>
      </c>
      <c r="I48" s="3" t="s">
        <v>82</v>
      </c>
      <c r="J48" s="3" t="s">
        <v>599</v>
      </c>
      <c r="K48" s="3" t="s">
        <v>268</v>
      </c>
      <c r="L48" s="3" t="s">
        <v>271</v>
      </c>
      <c r="M48" s="3" t="s">
        <v>274</v>
      </c>
      <c r="N48" s="3" t="s">
        <v>277</v>
      </c>
      <c r="O48" s="3" t="s">
        <v>873</v>
      </c>
      <c r="P48" s="3" t="s">
        <v>783</v>
      </c>
      <c r="Q48" s="3" t="s">
        <v>912</v>
      </c>
      <c r="R48" s="3" t="s">
        <v>239</v>
      </c>
      <c r="S48" s="3" t="s">
        <v>493</v>
      </c>
      <c r="T48" s="3" t="s">
        <v>288</v>
      </c>
      <c r="U48" s="3" t="s">
        <v>288</v>
      </c>
      <c r="V48" s="3" t="s">
        <v>1319</v>
      </c>
      <c r="W48" s="3" t="s">
        <v>893</v>
      </c>
      <c r="X48" s="3" t="s">
        <v>764</v>
      </c>
      <c r="Y48" s="3" t="s">
        <v>992</v>
      </c>
      <c r="Z48" s="3" t="s">
        <v>1113</v>
      </c>
      <c r="AA48" s="3" t="s">
        <v>673</v>
      </c>
      <c r="AB48" s="16" t="s">
        <v>1320</v>
      </c>
    </row>
    <row r="49" spans="2:30" ht="15" customHeight="1" x14ac:dyDescent="0.2">
      <c r="B49" s="3">
        <v>4</v>
      </c>
      <c r="C49" s="24" t="s">
        <v>1212</v>
      </c>
      <c r="D49" s="11"/>
      <c r="E49" s="15" t="s">
        <v>981</v>
      </c>
      <c r="F49" s="3" t="s">
        <v>1139</v>
      </c>
      <c r="G49" s="3" t="s">
        <v>1127</v>
      </c>
      <c r="H49" s="3" t="s">
        <v>1321</v>
      </c>
      <c r="I49" s="3" t="s">
        <v>127</v>
      </c>
      <c r="J49" s="3" t="s">
        <v>640</v>
      </c>
      <c r="K49" s="3" t="s">
        <v>357</v>
      </c>
      <c r="L49" s="3" t="s">
        <v>360</v>
      </c>
      <c r="M49" s="3" t="s">
        <v>363</v>
      </c>
      <c r="N49" s="3" t="s">
        <v>366</v>
      </c>
      <c r="O49" s="3" t="s">
        <v>890</v>
      </c>
      <c r="P49" s="3" t="s">
        <v>1225</v>
      </c>
      <c r="Q49" s="3" t="s">
        <v>925</v>
      </c>
      <c r="R49" s="3" t="s">
        <v>284</v>
      </c>
      <c r="S49" s="3" t="s">
        <v>534</v>
      </c>
      <c r="T49" s="3" t="s">
        <v>377</v>
      </c>
      <c r="U49" s="3" t="s">
        <v>377</v>
      </c>
      <c r="V49" s="3" t="s">
        <v>1322</v>
      </c>
      <c r="W49" s="3" t="s">
        <v>1323</v>
      </c>
      <c r="X49" s="3" t="s">
        <v>818</v>
      </c>
      <c r="Y49" s="3" t="s">
        <v>467</v>
      </c>
      <c r="Z49" s="3" t="s">
        <v>1134</v>
      </c>
      <c r="AA49" s="3" t="s">
        <v>715</v>
      </c>
      <c r="AB49" s="16" t="s">
        <v>1324</v>
      </c>
    </row>
    <row r="50" spans="2:30" ht="15" customHeight="1" x14ac:dyDescent="0.2">
      <c r="B50" s="3">
        <v>3</v>
      </c>
      <c r="C50" s="24" t="s">
        <v>1207</v>
      </c>
      <c r="D50" s="11"/>
      <c r="E50" s="15" t="s">
        <v>1325</v>
      </c>
      <c r="F50" s="3" t="s">
        <v>868</v>
      </c>
      <c r="G50" s="3" t="s">
        <v>884</v>
      </c>
      <c r="H50" s="3" t="s">
        <v>79</v>
      </c>
      <c r="I50" s="3" t="s">
        <v>172</v>
      </c>
      <c r="J50" s="3" t="s">
        <v>808</v>
      </c>
      <c r="K50" s="3" t="s">
        <v>87</v>
      </c>
      <c r="L50" s="3" t="s">
        <v>90</v>
      </c>
      <c r="M50" s="3" t="s">
        <v>93</v>
      </c>
      <c r="N50" s="3" t="s">
        <v>96</v>
      </c>
      <c r="O50" s="3" t="s">
        <v>453</v>
      </c>
      <c r="P50" s="3" t="s">
        <v>832</v>
      </c>
      <c r="Q50" s="3" t="s">
        <v>733</v>
      </c>
      <c r="R50" s="3" t="s">
        <v>329</v>
      </c>
      <c r="S50" s="3" t="s">
        <v>535</v>
      </c>
      <c r="T50" s="3" t="s">
        <v>107</v>
      </c>
      <c r="U50" s="3" t="s">
        <v>107</v>
      </c>
      <c r="V50" s="3" t="s">
        <v>109</v>
      </c>
      <c r="W50" s="3" t="s">
        <v>111</v>
      </c>
      <c r="X50" s="3" t="s">
        <v>114</v>
      </c>
      <c r="Y50" s="3" t="s">
        <v>1288</v>
      </c>
      <c r="Z50" s="3" t="s">
        <v>1326</v>
      </c>
      <c r="AA50" s="3" t="s">
        <v>716</v>
      </c>
      <c r="AB50" s="16" t="s">
        <v>1327</v>
      </c>
    </row>
    <row r="51" spans="2:30" ht="15" customHeight="1" x14ac:dyDescent="0.2">
      <c r="B51" s="3">
        <v>2</v>
      </c>
      <c r="C51" s="24" t="s">
        <v>1203</v>
      </c>
      <c r="D51" s="11"/>
      <c r="E51" s="15" t="s">
        <v>996</v>
      </c>
      <c r="F51" s="3" t="s">
        <v>1328</v>
      </c>
      <c r="G51" s="3" t="s">
        <v>899</v>
      </c>
      <c r="H51" s="3" t="s">
        <v>1329</v>
      </c>
      <c r="I51" s="3" t="s">
        <v>218</v>
      </c>
      <c r="J51" s="3" t="s">
        <v>681</v>
      </c>
      <c r="K51" s="3" t="s">
        <v>402</v>
      </c>
      <c r="L51" s="3" t="s">
        <v>405</v>
      </c>
      <c r="M51" s="3" t="s">
        <v>408</v>
      </c>
      <c r="N51" s="3" t="s">
        <v>411</v>
      </c>
      <c r="O51" s="3" t="s">
        <v>1330</v>
      </c>
      <c r="P51" s="3" t="s">
        <v>1240</v>
      </c>
      <c r="Q51" s="3" t="s">
        <v>758</v>
      </c>
      <c r="R51" s="3" t="s">
        <v>373</v>
      </c>
      <c r="S51" s="3" t="s">
        <v>577</v>
      </c>
      <c r="T51" s="3" t="s">
        <v>423</v>
      </c>
      <c r="U51" s="3" t="s">
        <v>423</v>
      </c>
      <c r="V51" s="3" t="s">
        <v>1133</v>
      </c>
      <c r="W51" s="3" t="s">
        <v>1331</v>
      </c>
      <c r="X51" s="3" t="s">
        <v>843</v>
      </c>
      <c r="Y51" s="3" t="s">
        <v>501</v>
      </c>
      <c r="Z51" s="3" t="s">
        <v>1144</v>
      </c>
      <c r="AA51" s="3" t="s">
        <v>746</v>
      </c>
      <c r="AB51" s="16" t="s">
        <v>1332</v>
      </c>
    </row>
    <row r="52" spans="2:30" ht="15" customHeight="1" thickBot="1" x14ac:dyDescent="0.25">
      <c r="B52" s="4">
        <v>1</v>
      </c>
      <c r="C52" s="25" t="s">
        <v>1201</v>
      </c>
      <c r="D52" s="116" t="s">
        <v>825</v>
      </c>
      <c r="E52" s="17" t="s">
        <v>1014</v>
      </c>
      <c r="F52" s="18" t="s">
        <v>898</v>
      </c>
      <c r="G52" s="18" t="s">
        <v>910</v>
      </c>
      <c r="H52" s="18" t="s">
        <v>169</v>
      </c>
      <c r="I52" s="18" t="s">
        <v>263</v>
      </c>
      <c r="J52" s="18" t="s">
        <v>722</v>
      </c>
      <c r="K52" s="18" t="s">
        <v>177</v>
      </c>
      <c r="L52" s="18" t="s">
        <v>180</v>
      </c>
      <c r="M52" s="18" t="s">
        <v>183</v>
      </c>
      <c r="N52" s="18" t="s">
        <v>186</v>
      </c>
      <c r="O52" s="18" t="s">
        <v>1333</v>
      </c>
      <c r="P52" s="18" t="s">
        <v>1334</v>
      </c>
      <c r="Q52" s="18" t="s">
        <v>811</v>
      </c>
      <c r="R52" s="18" t="s">
        <v>419</v>
      </c>
      <c r="S52" s="18" t="s">
        <v>618</v>
      </c>
      <c r="T52" s="18" t="s">
        <v>198</v>
      </c>
      <c r="U52" s="18" t="s">
        <v>198</v>
      </c>
      <c r="V52" s="18" t="s">
        <v>200</v>
      </c>
      <c r="W52" s="18" t="s">
        <v>202</v>
      </c>
      <c r="X52" s="18" t="s">
        <v>205</v>
      </c>
      <c r="Y52" s="18" t="s">
        <v>544</v>
      </c>
      <c r="Z52" s="18" t="s">
        <v>1336</v>
      </c>
      <c r="AA52" s="18" t="s">
        <v>798</v>
      </c>
      <c r="AB52" s="19" t="s">
        <v>1337</v>
      </c>
    </row>
    <row r="53" spans="2:30" ht="15" customHeight="1" x14ac:dyDescent="0.2">
      <c r="C53" s="8" t="s">
        <v>855</v>
      </c>
      <c r="D53" s="115"/>
      <c r="E53" s="118">
        <v>8</v>
      </c>
      <c r="F53" s="118">
        <v>11</v>
      </c>
      <c r="G53" s="118">
        <v>8</v>
      </c>
      <c r="H53" s="118">
        <v>11</v>
      </c>
      <c r="I53" s="118">
        <v>8</v>
      </c>
      <c r="J53" s="118">
        <v>11</v>
      </c>
      <c r="K53" s="118">
        <v>11</v>
      </c>
      <c r="L53" s="118">
        <v>8</v>
      </c>
      <c r="M53" s="118">
        <v>8</v>
      </c>
      <c r="N53" s="118">
        <v>8</v>
      </c>
      <c r="O53" s="118">
        <v>8</v>
      </c>
      <c r="P53" s="118">
        <v>11</v>
      </c>
      <c r="Q53" s="118">
        <v>8</v>
      </c>
      <c r="R53" s="118">
        <v>11</v>
      </c>
      <c r="S53" s="118">
        <v>8</v>
      </c>
      <c r="T53" s="118">
        <v>11</v>
      </c>
      <c r="U53" s="118">
        <v>8</v>
      </c>
      <c r="V53" s="118">
        <v>8</v>
      </c>
      <c r="W53" s="118">
        <v>8</v>
      </c>
      <c r="X53" s="118">
        <v>8</v>
      </c>
      <c r="Y53" s="118">
        <v>8</v>
      </c>
      <c r="Z53" s="118">
        <v>8</v>
      </c>
      <c r="AA53" s="118">
        <v>11</v>
      </c>
      <c r="AB53" s="118">
        <v>8</v>
      </c>
    </row>
    <row r="54" spans="2:30" ht="15" customHeight="1" thickBot="1" x14ac:dyDescent="0.25">
      <c r="C54" s="9" t="s">
        <v>856</v>
      </c>
      <c r="D54" s="115"/>
      <c r="E54" s="115">
        <v>252</v>
      </c>
      <c r="F54" s="115">
        <v>252</v>
      </c>
      <c r="G54" s="115">
        <v>203</v>
      </c>
      <c r="H54" s="115">
        <v>252</v>
      </c>
      <c r="I54" s="115">
        <v>203</v>
      </c>
      <c r="J54" s="115">
        <v>252</v>
      </c>
      <c r="K54" s="115">
        <v>252</v>
      </c>
      <c r="L54" s="115">
        <v>252</v>
      </c>
      <c r="M54" s="115">
        <v>252</v>
      </c>
      <c r="N54" s="115">
        <v>252</v>
      </c>
      <c r="O54" s="115">
        <v>252</v>
      </c>
      <c r="P54" s="115">
        <v>252</v>
      </c>
      <c r="Q54" s="115">
        <v>203</v>
      </c>
      <c r="R54" s="115">
        <v>252</v>
      </c>
      <c r="S54" s="115">
        <v>252</v>
      </c>
      <c r="T54" s="115">
        <v>49</v>
      </c>
      <c r="U54" s="115">
        <v>203</v>
      </c>
      <c r="V54" s="115">
        <v>252</v>
      </c>
      <c r="W54" s="115">
        <v>252</v>
      </c>
      <c r="X54" s="115">
        <v>251</v>
      </c>
      <c r="Y54" s="115">
        <v>251</v>
      </c>
      <c r="Z54" s="115">
        <v>251</v>
      </c>
      <c r="AA54" s="115">
        <v>251</v>
      </c>
      <c r="AB54" s="115">
        <v>251</v>
      </c>
      <c r="AD54" s="152" t="s">
        <v>1503</v>
      </c>
    </row>
    <row r="55" spans="2:30" ht="15" customHeight="1" thickBot="1" x14ac:dyDescent="0.25">
      <c r="C55" s="9" t="s">
        <v>857</v>
      </c>
      <c r="D55" s="115"/>
      <c r="E55" s="115">
        <f>E53*E54</f>
        <v>2016</v>
      </c>
      <c r="F55" s="115">
        <f t="shared" ref="F55:AB55" si="1">F53*F54</f>
        <v>2772</v>
      </c>
      <c r="G55" s="115">
        <f t="shared" si="1"/>
        <v>1624</v>
      </c>
      <c r="H55" s="115">
        <f t="shared" si="1"/>
        <v>2772</v>
      </c>
      <c r="I55" s="115">
        <f t="shared" si="1"/>
        <v>1624</v>
      </c>
      <c r="J55" s="115">
        <f t="shared" si="1"/>
        <v>2772</v>
      </c>
      <c r="K55" s="115">
        <f t="shared" si="1"/>
        <v>2772</v>
      </c>
      <c r="L55" s="115">
        <f t="shared" si="1"/>
        <v>2016</v>
      </c>
      <c r="M55" s="115">
        <f t="shared" si="1"/>
        <v>2016</v>
      </c>
      <c r="N55" s="115">
        <f t="shared" si="1"/>
        <v>2016</v>
      </c>
      <c r="O55" s="115">
        <f t="shared" si="1"/>
        <v>2016</v>
      </c>
      <c r="P55" s="115">
        <f t="shared" si="1"/>
        <v>2772</v>
      </c>
      <c r="Q55" s="115">
        <f t="shared" si="1"/>
        <v>1624</v>
      </c>
      <c r="R55" s="115">
        <f t="shared" si="1"/>
        <v>2772</v>
      </c>
      <c r="S55" s="115">
        <f t="shared" si="1"/>
        <v>2016</v>
      </c>
      <c r="T55" s="115">
        <f t="shared" si="1"/>
        <v>539</v>
      </c>
      <c r="U55" s="115">
        <f t="shared" si="1"/>
        <v>1624</v>
      </c>
      <c r="V55" s="115">
        <f t="shared" si="1"/>
        <v>2016</v>
      </c>
      <c r="W55" s="115">
        <f t="shared" si="1"/>
        <v>2016</v>
      </c>
      <c r="X55" s="115">
        <f t="shared" si="1"/>
        <v>2008</v>
      </c>
      <c r="Y55" s="115">
        <f t="shared" si="1"/>
        <v>2008</v>
      </c>
      <c r="Z55" s="115">
        <f t="shared" si="1"/>
        <v>2008</v>
      </c>
      <c r="AA55" s="115">
        <f t="shared" si="1"/>
        <v>2761</v>
      </c>
      <c r="AB55" s="117">
        <f t="shared" si="1"/>
        <v>2008</v>
      </c>
      <c r="AC55" s="113">
        <f>SUM(E55:AB55)</f>
        <v>50588</v>
      </c>
      <c r="AD55" s="114">
        <f>AC55+AC25</f>
        <v>104008</v>
      </c>
    </row>
    <row r="56" spans="2:30" ht="15" customHeight="1" x14ac:dyDescent="0.2">
      <c r="C56" s="44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6"/>
      <c r="AD56" s="156"/>
    </row>
    <row r="57" spans="2:30" ht="15" customHeight="1" thickBot="1" x14ac:dyDescent="0.25">
      <c r="AD57" s="152" t="s">
        <v>1503</v>
      </c>
    </row>
    <row r="58" spans="2:30" ht="15" customHeight="1" x14ac:dyDescent="0.2">
      <c r="C58" s="110" t="s">
        <v>1476</v>
      </c>
      <c r="D58" s="125"/>
      <c r="E58" s="119">
        <f>E53</f>
        <v>8</v>
      </c>
      <c r="F58" s="120">
        <f t="shared" ref="F58:AB58" si="2">F53</f>
        <v>11</v>
      </c>
      <c r="G58" s="120">
        <f t="shared" si="2"/>
        <v>8</v>
      </c>
      <c r="H58" s="120">
        <f t="shared" si="2"/>
        <v>11</v>
      </c>
      <c r="I58" s="120">
        <f t="shared" si="2"/>
        <v>8</v>
      </c>
      <c r="J58" s="120">
        <f t="shared" si="2"/>
        <v>11</v>
      </c>
      <c r="K58" s="120">
        <f t="shared" si="2"/>
        <v>11</v>
      </c>
      <c r="L58" s="120">
        <f t="shared" si="2"/>
        <v>8</v>
      </c>
      <c r="M58" s="120">
        <f t="shared" si="2"/>
        <v>8</v>
      </c>
      <c r="N58" s="120">
        <f t="shared" si="2"/>
        <v>8</v>
      </c>
      <c r="O58" s="120">
        <f t="shared" si="2"/>
        <v>8</v>
      </c>
      <c r="P58" s="120">
        <f t="shared" si="2"/>
        <v>11</v>
      </c>
      <c r="Q58" s="120">
        <f t="shared" si="2"/>
        <v>8</v>
      </c>
      <c r="R58" s="120">
        <f t="shared" si="2"/>
        <v>11</v>
      </c>
      <c r="S58" s="120">
        <f t="shared" si="2"/>
        <v>8</v>
      </c>
      <c r="T58" s="120"/>
      <c r="U58" s="120">
        <f t="shared" si="2"/>
        <v>8</v>
      </c>
      <c r="V58" s="120">
        <f t="shared" si="2"/>
        <v>8</v>
      </c>
      <c r="W58" s="120">
        <f t="shared" si="2"/>
        <v>8</v>
      </c>
      <c r="X58" s="120">
        <f t="shared" si="2"/>
        <v>8</v>
      </c>
      <c r="Y58" s="120">
        <f t="shared" si="2"/>
        <v>8</v>
      </c>
      <c r="Z58" s="120">
        <f t="shared" si="2"/>
        <v>8</v>
      </c>
      <c r="AA58" s="120">
        <f t="shared" si="2"/>
        <v>11</v>
      </c>
      <c r="AB58" s="121">
        <f t="shared" si="2"/>
        <v>8</v>
      </c>
      <c r="AC58" s="129">
        <f>SUM(E58:AB58)</f>
        <v>205</v>
      </c>
      <c r="AD58" s="129">
        <f>AC58+AC27</f>
        <v>422</v>
      </c>
    </row>
    <row r="59" spans="2:30" ht="15" customHeight="1" thickBot="1" x14ac:dyDescent="0.25">
      <c r="C59" s="112" t="s">
        <v>1477</v>
      </c>
      <c r="D59" s="125"/>
      <c r="E59" s="122">
        <f>E53</f>
        <v>8</v>
      </c>
      <c r="F59" s="123">
        <f t="shared" ref="F59:AB59" si="3">F53</f>
        <v>11</v>
      </c>
      <c r="G59" s="123"/>
      <c r="H59" s="123">
        <f t="shared" si="3"/>
        <v>11</v>
      </c>
      <c r="I59" s="123"/>
      <c r="J59" s="123">
        <f t="shared" si="3"/>
        <v>11</v>
      </c>
      <c r="K59" s="123">
        <f t="shared" si="3"/>
        <v>11</v>
      </c>
      <c r="L59" s="123">
        <f t="shared" si="3"/>
        <v>8</v>
      </c>
      <c r="M59" s="123">
        <f t="shared" si="3"/>
        <v>8</v>
      </c>
      <c r="N59" s="123">
        <f t="shared" si="3"/>
        <v>8</v>
      </c>
      <c r="O59" s="123">
        <f t="shared" si="3"/>
        <v>8</v>
      </c>
      <c r="P59" s="123">
        <f t="shared" si="3"/>
        <v>11</v>
      </c>
      <c r="Q59" s="123"/>
      <c r="R59" s="123">
        <f t="shared" si="3"/>
        <v>11</v>
      </c>
      <c r="S59" s="123">
        <f t="shared" si="3"/>
        <v>8</v>
      </c>
      <c r="T59" s="123">
        <f t="shared" si="3"/>
        <v>11</v>
      </c>
      <c r="U59" s="123"/>
      <c r="V59" s="123">
        <f t="shared" si="3"/>
        <v>8</v>
      </c>
      <c r="W59" s="123">
        <f t="shared" si="3"/>
        <v>8</v>
      </c>
      <c r="X59" s="123">
        <f t="shared" si="3"/>
        <v>8</v>
      </c>
      <c r="Y59" s="123">
        <f t="shared" si="3"/>
        <v>8</v>
      </c>
      <c r="Z59" s="123">
        <f t="shared" si="3"/>
        <v>8</v>
      </c>
      <c r="AA59" s="123">
        <f t="shared" si="3"/>
        <v>11</v>
      </c>
      <c r="AB59" s="124">
        <f t="shared" si="3"/>
        <v>8</v>
      </c>
      <c r="AC59" s="131">
        <f>SUM(E59:AB59)</f>
        <v>184</v>
      </c>
      <c r="AD59" s="131">
        <f>AC59+AC28</f>
        <v>376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71024-6D13-4ADA-97B9-F6D45609E0AD}">
  <sheetPr codeName="List9">
    <pageSetUpPr fitToPage="1"/>
  </sheetPr>
  <dimension ref="B1:O61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18" width="6.7109375" style="23" customWidth="1"/>
    <col min="19" max="16384" width="9.140625" style="23"/>
  </cols>
  <sheetData>
    <row r="1" spans="2:10" ht="18" customHeight="1" x14ac:dyDescent="0.2">
      <c r="B1" s="6" t="s">
        <v>1338</v>
      </c>
      <c r="C1" s="43"/>
      <c r="D1" s="7" t="s">
        <v>1339</v>
      </c>
    </row>
    <row r="2" spans="2:10" ht="15" customHeight="1" thickBot="1" x14ac:dyDescent="0.25">
      <c r="B2" s="5" t="s">
        <v>1475</v>
      </c>
      <c r="C2" s="43"/>
      <c r="E2" s="173"/>
      <c r="F2" s="169"/>
      <c r="G2" s="174"/>
      <c r="H2" s="169"/>
      <c r="I2" s="172"/>
      <c r="J2" s="171"/>
    </row>
    <row r="3" spans="2:10" ht="15" customHeight="1" x14ac:dyDescent="0.2">
      <c r="B3" s="2" t="s">
        <v>2</v>
      </c>
      <c r="C3" s="45"/>
      <c r="D3" s="10"/>
      <c r="E3" s="12" t="s">
        <v>3</v>
      </c>
      <c r="F3" s="13" t="s">
        <v>7</v>
      </c>
      <c r="G3" s="13" t="s">
        <v>10</v>
      </c>
      <c r="H3" s="13" t="s">
        <v>12</v>
      </c>
      <c r="I3" s="13" t="s">
        <v>17</v>
      </c>
      <c r="J3" s="14" t="s">
        <v>19</v>
      </c>
    </row>
    <row r="4" spans="2:10" ht="30" customHeight="1" x14ac:dyDescent="0.2">
      <c r="B4" s="3"/>
      <c r="C4" s="24"/>
      <c r="D4" s="11"/>
      <c r="E4" s="15" t="s">
        <v>851</v>
      </c>
      <c r="F4" s="3" t="s">
        <v>851</v>
      </c>
      <c r="G4" s="3" t="s">
        <v>851</v>
      </c>
      <c r="H4" s="3" t="s">
        <v>851</v>
      </c>
      <c r="I4" s="3" t="s">
        <v>851</v>
      </c>
      <c r="J4" s="16" t="s">
        <v>851</v>
      </c>
    </row>
    <row r="5" spans="2:10" ht="15" customHeight="1" x14ac:dyDescent="0.2">
      <c r="B5" s="3">
        <v>1</v>
      </c>
      <c r="C5" s="24" t="s">
        <v>1340</v>
      </c>
      <c r="D5" s="11" t="s">
        <v>68</v>
      </c>
      <c r="E5" s="15" t="s">
        <v>1328</v>
      </c>
      <c r="F5" s="3" t="s">
        <v>1160</v>
      </c>
      <c r="G5" s="3" t="s">
        <v>757</v>
      </c>
      <c r="H5" s="3" t="s">
        <v>70</v>
      </c>
      <c r="I5" s="3" t="s">
        <v>1103</v>
      </c>
      <c r="J5" s="16" t="s">
        <v>117</v>
      </c>
    </row>
    <row r="6" spans="2:10" ht="15" customHeight="1" x14ac:dyDescent="0.2">
      <c r="B6" s="3">
        <v>2</v>
      </c>
      <c r="C6" s="24" t="s">
        <v>635</v>
      </c>
      <c r="D6" s="11"/>
      <c r="E6" s="15" t="s">
        <v>950</v>
      </c>
      <c r="F6" s="3" t="s">
        <v>78</v>
      </c>
      <c r="G6" s="3" t="s">
        <v>901</v>
      </c>
      <c r="H6" s="3" t="s">
        <v>328</v>
      </c>
      <c r="I6" s="3" t="s">
        <v>1341</v>
      </c>
      <c r="J6" s="16" t="s">
        <v>1342</v>
      </c>
    </row>
    <row r="7" spans="2:10" ht="15" customHeight="1" x14ac:dyDescent="0.2">
      <c r="B7" s="3">
        <v>3</v>
      </c>
      <c r="C7" s="24" t="s">
        <v>594</v>
      </c>
      <c r="D7" s="11"/>
      <c r="E7" s="15" t="s">
        <v>1204</v>
      </c>
      <c r="F7" s="3" t="s">
        <v>1343</v>
      </c>
      <c r="G7" s="3" t="s">
        <v>99</v>
      </c>
      <c r="H7" s="3" t="s">
        <v>417</v>
      </c>
      <c r="I7" s="3" t="s">
        <v>1344</v>
      </c>
      <c r="J7" s="16" t="s">
        <v>469</v>
      </c>
    </row>
    <row r="8" spans="2:10" ht="15" customHeight="1" x14ac:dyDescent="0.2">
      <c r="B8" s="3">
        <v>4</v>
      </c>
      <c r="C8" s="24" t="s">
        <v>549</v>
      </c>
      <c r="D8" s="11"/>
      <c r="E8" s="15" t="s">
        <v>984</v>
      </c>
      <c r="F8" s="3" t="s">
        <v>1345</v>
      </c>
      <c r="G8" s="3" t="s">
        <v>144</v>
      </c>
      <c r="H8" s="3" t="s">
        <v>327</v>
      </c>
      <c r="I8" s="3" t="s">
        <v>1346</v>
      </c>
      <c r="J8" s="16" t="s">
        <v>503</v>
      </c>
    </row>
    <row r="9" spans="2:10" ht="15" customHeight="1" x14ac:dyDescent="0.2">
      <c r="B9" s="3">
        <v>5</v>
      </c>
      <c r="C9" s="24" t="s">
        <v>1212</v>
      </c>
      <c r="D9" s="11"/>
      <c r="E9" s="15" t="s">
        <v>720</v>
      </c>
      <c r="F9" s="3" t="s">
        <v>720</v>
      </c>
      <c r="G9" s="3" t="s">
        <v>720</v>
      </c>
      <c r="H9" s="3" t="s">
        <v>720</v>
      </c>
      <c r="I9" s="3" t="s">
        <v>720</v>
      </c>
      <c r="J9" s="16" t="s">
        <v>720</v>
      </c>
    </row>
    <row r="10" spans="2:10" ht="15" customHeight="1" x14ac:dyDescent="0.2">
      <c r="B10" s="3">
        <v>6</v>
      </c>
      <c r="C10" s="24" t="s">
        <v>506</v>
      </c>
      <c r="D10" s="11"/>
      <c r="E10" s="15" t="s">
        <v>999</v>
      </c>
      <c r="F10" s="3" t="s">
        <v>1304</v>
      </c>
      <c r="G10" s="3" t="s">
        <v>939</v>
      </c>
      <c r="H10" s="3" t="s">
        <v>491</v>
      </c>
      <c r="I10" s="3" t="s">
        <v>207</v>
      </c>
      <c r="J10" s="16" t="s">
        <v>1303</v>
      </c>
    </row>
    <row r="11" spans="2:10" ht="15" customHeight="1" x14ac:dyDescent="0.2">
      <c r="B11" s="3">
        <v>7</v>
      </c>
      <c r="C11" s="24" t="s">
        <v>472</v>
      </c>
      <c r="D11" s="11"/>
      <c r="E11" s="15" t="s">
        <v>1017</v>
      </c>
      <c r="F11" s="3" t="s">
        <v>1309</v>
      </c>
      <c r="G11" s="3" t="s">
        <v>954</v>
      </c>
      <c r="H11" s="3" t="s">
        <v>457</v>
      </c>
      <c r="I11" s="3" t="s">
        <v>1214</v>
      </c>
      <c r="J11" s="16" t="s">
        <v>590</v>
      </c>
    </row>
    <row r="12" spans="2:10" ht="15" customHeight="1" x14ac:dyDescent="0.2">
      <c r="B12" s="3">
        <v>8</v>
      </c>
      <c r="C12" s="24" t="s">
        <v>437</v>
      </c>
      <c r="D12" s="11"/>
      <c r="E12" s="15" t="s">
        <v>1040</v>
      </c>
      <c r="F12" s="3" t="s">
        <v>1311</v>
      </c>
      <c r="G12" s="3" t="s">
        <v>325</v>
      </c>
      <c r="H12" s="3" t="s">
        <v>102</v>
      </c>
      <c r="I12" s="3" t="s">
        <v>342</v>
      </c>
      <c r="J12" s="16" t="s">
        <v>591</v>
      </c>
    </row>
    <row r="13" spans="2:10" ht="15" customHeight="1" x14ac:dyDescent="0.2">
      <c r="B13" s="3">
        <v>9</v>
      </c>
      <c r="C13" s="24" t="s">
        <v>391</v>
      </c>
      <c r="D13" s="11"/>
      <c r="E13" s="15" t="s">
        <v>1075</v>
      </c>
      <c r="F13" s="3" t="s">
        <v>1188</v>
      </c>
      <c r="G13" s="3" t="s">
        <v>875</v>
      </c>
      <c r="H13" s="3" t="s">
        <v>147</v>
      </c>
      <c r="I13" s="3" t="s">
        <v>1216</v>
      </c>
      <c r="J13" s="16" t="s">
        <v>632</v>
      </c>
    </row>
    <row r="14" spans="2:10" ht="15" customHeight="1" x14ac:dyDescent="0.2">
      <c r="B14" s="3">
        <v>10</v>
      </c>
      <c r="C14" s="24" t="s">
        <v>346</v>
      </c>
      <c r="D14" s="11"/>
      <c r="E14" s="15" t="s">
        <v>1039</v>
      </c>
      <c r="F14" s="3" t="s">
        <v>1190</v>
      </c>
      <c r="G14" s="3" t="s">
        <v>415</v>
      </c>
      <c r="H14" s="3" t="s">
        <v>193</v>
      </c>
      <c r="I14" s="3" t="s">
        <v>433</v>
      </c>
      <c r="J14" s="16" t="s">
        <v>673</v>
      </c>
    </row>
    <row r="15" spans="2:10" ht="15" customHeight="1" x14ac:dyDescent="0.2">
      <c r="B15" s="3">
        <v>11</v>
      </c>
      <c r="C15" s="24" t="s">
        <v>301</v>
      </c>
      <c r="D15" s="11"/>
      <c r="E15" s="15" t="s">
        <v>1051</v>
      </c>
      <c r="F15" s="3" t="s">
        <v>1194</v>
      </c>
      <c r="G15" s="3" t="s">
        <v>892</v>
      </c>
      <c r="H15" s="3" t="s">
        <v>574</v>
      </c>
      <c r="I15" s="3" t="s">
        <v>468</v>
      </c>
      <c r="J15" s="16" t="s">
        <v>715</v>
      </c>
    </row>
    <row r="16" spans="2:10" ht="15" customHeight="1" x14ac:dyDescent="0.2">
      <c r="B16" s="3">
        <v>12</v>
      </c>
      <c r="C16" s="24" t="s">
        <v>1347</v>
      </c>
      <c r="D16" s="11"/>
      <c r="E16" s="15" t="s">
        <v>1086</v>
      </c>
      <c r="F16" s="3" t="s">
        <v>720</v>
      </c>
      <c r="G16" s="3" t="s">
        <v>1004</v>
      </c>
      <c r="H16" s="3" t="s">
        <v>720</v>
      </c>
      <c r="I16" s="3" t="s">
        <v>502</v>
      </c>
      <c r="J16" s="16" t="s">
        <v>720</v>
      </c>
    </row>
    <row r="17" spans="2:11" ht="15" customHeight="1" x14ac:dyDescent="0.2">
      <c r="B17" s="3">
        <v>13</v>
      </c>
      <c r="C17" s="24" t="s">
        <v>256</v>
      </c>
      <c r="D17" s="11"/>
      <c r="E17" s="15" t="s">
        <v>1128</v>
      </c>
      <c r="F17" s="3" t="s">
        <v>1321</v>
      </c>
      <c r="G17" s="3" t="s">
        <v>489</v>
      </c>
      <c r="H17" s="3" t="s">
        <v>239</v>
      </c>
      <c r="I17" s="3" t="s">
        <v>1244</v>
      </c>
      <c r="J17" s="16" t="s">
        <v>716</v>
      </c>
    </row>
    <row r="18" spans="2:11" ht="15" customHeight="1" x14ac:dyDescent="0.2">
      <c r="B18" s="3">
        <v>14</v>
      </c>
      <c r="C18" s="24" t="s">
        <v>211</v>
      </c>
      <c r="D18" s="11"/>
      <c r="E18" s="15" t="s">
        <v>1140</v>
      </c>
      <c r="F18" s="3" t="s">
        <v>1329</v>
      </c>
      <c r="G18" s="3" t="s">
        <v>529</v>
      </c>
      <c r="H18" s="3" t="s">
        <v>284</v>
      </c>
      <c r="I18" s="3" t="s">
        <v>1348</v>
      </c>
      <c r="J18" s="16" t="s">
        <v>768</v>
      </c>
    </row>
    <row r="19" spans="2:11" ht="15" customHeight="1" x14ac:dyDescent="0.2">
      <c r="B19" s="3">
        <v>15</v>
      </c>
      <c r="C19" s="24" t="s">
        <v>165</v>
      </c>
      <c r="D19" s="11"/>
      <c r="E19" s="15" t="s">
        <v>1127</v>
      </c>
      <c r="F19" s="3" t="s">
        <v>169</v>
      </c>
      <c r="G19" s="3" t="s">
        <v>572</v>
      </c>
      <c r="H19" s="3" t="s">
        <v>373</v>
      </c>
      <c r="I19" s="3" t="s">
        <v>589</v>
      </c>
      <c r="J19" s="16" t="s">
        <v>798</v>
      </c>
    </row>
    <row r="20" spans="2:11" ht="15" customHeight="1" x14ac:dyDescent="0.2">
      <c r="B20" s="3">
        <v>16</v>
      </c>
      <c r="C20" s="24" t="s">
        <v>120</v>
      </c>
      <c r="D20" s="11"/>
      <c r="E20" s="15" t="s">
        <v>884</v>
      </c>
      <c r="F20" s="3" t="s">
        <v>1349</v>
      </c>
      <c r="G20" s="3" t="s">
        <v>100</v>
      </c>
      <c r="H20" s="3" t="s">
        <v>699</v>
      </c>
      <c r="I20" s="3" t="s">
        <v>1247</v>
      </c>
      <c r="J20" s="16" t="s">
        <v>822</v>
      </c>
    </row>
    <row r="21" spans="2:11" ht="15" customHeight="1" x14ac:dyDescent="0.2">
      <c r="B21" s="3">
        <v>17</v>
      </c>
      <c r="C21" s="24" t="s">
        <v>74</v>
      </c>
      <c r="D21" s="11"/>
      <c r="E21" s="15" t="s">
        <v>720</v>
      </c>
      <c r="F21" s="3" t="s">
        <v>720</v>
      </c>
      <c r="G21" s="3" t="s">
        <v>720</v>
      </c>
      <c r="H21" s="3" t="s">
        <v>734</v>
      </c>
      <c r="I21" s="3" t="s">
        <v>720</v>
      </c>
      <c r="J21" s="16" t="s">
        <v>848</v>
      </c>
    </row>
    <row r="22" spans="2:11" ht="15" customHeight="1" x14ac:dyDescent="0.2">
      <c r="B22" s="3">
        <v>18</v>
      </c>
      <c r="C22" s="24" t="s">
        <v>71</v>
      </c>
      <c r="D22" s="11"/>
      <c r="E22" s="15" t="s">
        <v>1189</v>
      </c>
      <c r="F22" s="3" t="s">
        <v>1350</v>
      </c>
      <c r="G22" s="3" t="s">
        <v>145</v>
      </c>
      <c r="H22" s="3"/>
      <c r="I22" s="3" t="s">
        <v>672</v>
      </c>
      <c r="J22" s="16"/>
    </row>
    <row r="23" spans="2:11" ht="15" customHeight="1" thickBot="1" x14ac:dyDescent="0.25">
      <c r="B23" s="4">
        <v>19</v>
      </c>
      <c r="C23" s="25" t="s">
        <v>67</v>
      </c>
      <c r="D23" s="116" t="s">
        <v>825</v>
      </c>
      <c r="E23" s="17" t="s">
        <v>1250</v>
      </c>
      <c r="F23" s="18" t="s">
        <v>305</v>
      </c>
      <c r="G23" s="18" t="s">
        <v>656</v>
      </c>
      <c r="H23" s="18"/>
      <c r="I23" s="18" t="s">
        <v>714</v>
      </c>
      <c r="J23" s="19"/>
    </row>
    <row r="24" spans="2:11" ht="15" customHeight="1" x14ac:dyDescent="0.2">
      <c r="C24" s="8" t="s">
        <v>855</v>
      </c>
      <c r="D24" s="115"/>
      <c r="E24" s="118">
        <v>18</v>
      </c>
      <c r="F24" s="118">
        <v>16</v>
      </c>
      <c r="G24" s="118">
        <v>18</v>
      </c>
      <c r="H24" s="118">
        <v>14</v>
      </c>
      <c r="I24" s="118">
        <v>18</v>
      </c>
      <c r="J24" s="118">
        <v>16</v>
      </c>
    </row>
    <row r="25" spans="2:11" ht="15" customHeight="1" thickBot="1" x14ac:dyDescent="0.25">
      <c r="C25" s="9" t="s">
        <v>856</v>
      </c>
      <c r="D25" s="115"/>
      <c r="E25" s="115">
        <v>252</v>
      </c>
      <c r="F25" s="115">
        <v>252</v>
      </c>
      <c r="G25" s="115">
        <v>252</v>
      </c>
      <c r="H25" s="115">
        <v>252</v>
      </c>
      <c r="I25" s="115">
        <v>252</v>
      </c>
      <c r="J25" s="115">
        <v>252</v>
      </c>
    </row>
    <row r="26" spans="2:11" ht="15" customHeight="1" thickBot="1" x14ac:dyDescent="0.25">
      <c r="C26" s="9" t="s">
        <v>857</v>
      </c>
      <c r="D26" s="115"/>
      <c r="E26" s="115">
        <f>E24*E25</f>
        <v>4536</v>
      </c>
      <c r="F26" s="115">
        <f t="shared" ref="F26:J26" si="0">F24*F25</f>
        <v>4032</v>
      </c>
      <c r="G26" s="115">
        <f t="shared" si="0"/>
        <v>4536</v>
      </c>
      <c r="H26" s="115">
        <f t="shared" si="0"/>
        <v>3528</v>
      </c>
      <c r="I26" s="115">
        <f t="shared" si="0"/>
        <v>4536</v>
      </c>
      <c r="J26" s="117">
        <f t="shared" si="0"/>
        <v>4032</v>
      </c>
      <c r="K26" s="113">
        <f>SUM(E26:J26)</f>
        <v>25200</v>
      </c>
    </row>
    <row r="27" spans="2:11" ht="15" customHeight="1" thickBot="1" x14ac:dyDescent="0.25">
      <c r="C27" s="44"/>
      <c r="D27" s="155"/>
      <c r="E27" s="155"/>
      <c r="F27" s="155"/>
      <c r="G27" s="155"/>
      <c r="H27" s="155"/>
      <c r="I27" s="155"/>
      <c r="J27" s="155"/>
      <c r="K27" s="156"/>
    </row>
    <row r="28" spans="2:11" ht="15" customHeight="1" x14ac:dyDescent="0.2">
      <c r="C28" s="110" t="s">
        <v>1476</v>
      </c>
      <c r="D28" s="125"/>
      <c r="E28" s="119">
        <f>E24</f>
        <v>18</v>
      </c>
      <c r="F28" s="120">
        <f>F24</f>
        <v>16</v>
      </c>
      <c r="G28" s="120">
        <f>G24</f>
        <v>18</v>
      </c>
      <c r="H28" s="120">
        <f>H24</f>
        <v>14</v>
      </c>
      <c r="I28" s="120">
        <f>I24</f>
        <v>18</v>
      </c>
      <c r="J28" s="121">
        <f>J24</f>
        <v>16</v>
      </c>
      <c r="K28" s="129">
        <f>SUM(E28:J28)</f>
        <v>100</v>
      </c>
    </row>
    <row r="29" spans="2:11" ht="15" customHeight="1" thickBot="1" x14ac:dyDescent="0.25">
      <c r="C29" s="112" t="s">
        <v>1477</v>
      </c>
      <c r="D29" s="125"/>
      <c r="E29" s="122">
        <f>E24</f>
        <v>18</v>
      </c>
      <c r="F29" s="123">
        <f>F24</f>
        <v>16</v>
      </c>
      <c r="G29" s="123">
        <f>G24</f>
        <v>18</v>
      </c>
      <c r="H29" s="123">
        <f>H24</f>
        <v>14</v>
      </c>
      <c r="I29" s="123">
        <f>I24</f>
        <v>18</v>
      </c>
      <c r="J29" s="124">
        <f>J24</f>
        <v>16</v>
      </c>
      <c r="K29" s="131">
        <f>SUM(E29:J29)</f>
        <v>100</v>
      </c>
    </row>
    <row r="32" spans="2:11" ht="18" customHeight="1" x14ac:dyDescent="0.2">
      <c r="B32" s="6" t="s">
        <v>1338</v>
      </c>
      <c r="C32" s="43"/>
      <c r="D32" s="7" t="s">
        <v>1339</v>
      </c>
    </row>
    <row r="33" spans="2:13" ht="15" customHeight="1" thickBot="1" x14ac:dyDescent="0.25">
      <c r="B33" s="5" t="s">
        <v>1475</v>
      </c>
      <c r="C33" s="43"/>
      <c r="D33" s="1" t="s">
        <v>1165</v>
      </c>
      <c r="E33" s="173"/>
      <c r="F33" s="169"/>
      <c r="G33" s="173"/>
      <c r="H33" s="174"/>
      <c r="I33" s="171"/>
      <c r="J33" s="172"/>
      <c r="K33" s="169"/>
      <c r="L33" s="172"/>
      <c r="M33" s="172"/>
    </row>
    <row r="34" spans="2:13" ht="15" customHeight="1" x14ac:dyDescent="0.2">
      <c r="B34" s="2" t="s">
        <v>2</v>
      </c>
      <c r="C34" s="45"/>
      <c r="D34" s="10"/>
      <c r="E34" s="12" t="s">
        <v>1252</v>
      </c>
      <c r="F34" s="13" t="s">
        <v>1167</v>
      </c>
      <c r="G34" s="13" t="s">
        <v>1255</v>
      </c>
      <c r="H34" s="13" t="s">
        <v>1168</v>
      </c>
      <c r="I34" s="13" t="s">
        <v>1169</v>
      </c>
      <c r="J34" s="13" t="s">
        <v>1170</v>
      </c>
      <c r="K34" s="13" t="s">
        <v>1171</v>
      </c>
      <c r="L34" s="13" t="s">
        <v>1259</v>
      </c>
      <c r="M34" s="14" t="s">
        <v>1261</v>
      </c>
    </row>
    <row r="35" spans="2:13" ht="30" customHeight="1" x14ac:dyDescent="0.2">
      <c r="B35" s="3"/>
      <c r="C35" s="24"/>
      <c r="D35" s="11"/>
      <c r="E35" s="15" t="s">
        <v>851</v>
      </c>
      <c r="F35" s="3" t="s">
        <v>851</v>
      </c>
      <c r="G35" s="3" t="s">
        <v>851</v>
      </c>
      <c r="H35" s="3" t="s">
        <v>851</v>
      </c>
      <c r="I35" s="3" t="s">
        <v>851</v>
      </c>
      <c r="J35" s="3" t="s">
        <v>853</v>
      </c>
      <c r="K35" s="3" t="s">
        <v>851</v>
      </c>
      <c r="L35" s="3" t="s">
        <v>851</v>
      </c>
      <c r="M35" s="16" t="s">
        <v>851</v>
      </c>
    </row>
    <row r="36" spans="2:13" ht="15" customHeight="1" x14ac:dyDescent="0.2">
      <c r="B36" s="3">
        <v>19</v>
      </c>
      <c r="C36" s="24" t="s">
        <v>67</v>
      </c>
      <c r="D36" s="11" t="s">
        <v>68</v>
      </c>
      <c r="E36" s="15"/>
      <c r="F36" s="3"/>
      <c r="G36" s="3" t="s">
        <v>1177</v>
      </c>
      <c r="H36" s="3"/>
      <c r="I36" s="3" t="s">
        <v>101</v>
      </c>
      <c r="J36" s="3" t="s">
        <v>699</v>
      </c>
      <c r="K36" s="3" t="s">
        <v>913</v>
      </c>
      <c r="L36" s="3"/>
      <c r="M36" s="16" t="s">
        <v>1351</v>
      </c>
    </row>
    <row r="37" spans="2:13" ht="15" customHeight="1" x14ac:dyDescent="0.2">
      <c r="B37" s="3">
        <v>18</v>
      </c>
      <c r="C37" s="24" t="s">
        <v>71</v>
      </c>
      <c r="D37" s="11"/>
      <c r="E37" s="15"/>
      <c r="F37" s="3"/>
      <c r="G37" s="3" t="s">
        <v>1179</v>
      </c>
      <c r="H37" s="3"/>
      <c r="I37" s="3" t="s">
        <v>146</v>
      </c>
      <c r="J37" s="3" t="s">
        <v>734</v>
      </c>
      <c r="K37" s="3" t="s">
        <v>926</v>
      </c>
      <c r="L37" s="3"/>
      <c r="M37" s="16" t="s">
        <v>343</v>
      </c>
    </row>
    <row r="38" spans="2:13" ht="15" customHeight="1" x14ac:dyDescent="0.2">
      <c r="B38" s="3">
        <v>17</v>
      </c>
      <c r="C38" s="24" t="s">
        <v>74</v>
      </c>
      <c r="D38" s="11"/>
      <c r="E38" s="15" t="s">
        <v>1116</v>
      </c>
      <c r="F38" s="3" t="s">
        <v>1117</v>
      </c>
      <c r="G38" s="3" t="s">
        <v>720</v>
      </c>
      <c r="H38" s="3" t="s">
        <v>1330</v>
      </c>
      <c r="I38" s="3" t="s">
        <v>720</v>
      </c>
      <c r="J38" s="3" t="s">
        <v>720</v>
      </c>
      <c r="K38" s="3" t="s">
        <v>720</v>
      </c>
      <c r="L38" s="3" t="s">
        <v>1352</v>
      </c>
      <c r="M38" s="16" t="s">
        <v>720</v>
      </c>
    </row>
    <row r="39" spans="2:13" ht="15" customHeight="1" x14ac:dyDescent="0.2">
      <c r="B39" s="3">
        <v>16</v>
      </c>
      <c r="C39" s="24" t="s">
        <v>120</v>
      </c>
      <c r="D39" s="11"/>
      <c r="E39" s="15" t="s">
        <v>1353</v>
      </c>
      <c r="F39" s="3" t="s">
        <v>1318</v>
      </c>
      <c r="G39" s="3" t="s">
        <v>1181</v>
      </c>
      <c r="H39" s="3" t="s">
        <v>1333</v>
      </c>
      <c r="I39" s="3" t="s">
        <v>238</v>
      </c>
      <c r="J39" s="3" t="s">
        <v>786</v>
      </c>
      <c r="K39" s="3" t="s">
        <v>759</v>
      </c>
      <c r="L39" s="3" t="s">
        <v>1068</v>
      </c>
      <c r="M39" s="16" t="s">
        <v>1342</v>
      </c>
    </row>
    <row r="40" spans="2:13" ht="15" customHeight="1" x14ac:dyDescent="0.2">
      <c r="B40" s="3">
        <v>15</v>
      </c>
      <c r="C40" s="24" t="s">
        <v>165</v>
      </c>
      <c r="D40" s="11"/>
      <c r="E40" s="15" t="s">
        <v>1138</v>
      </c>
      <c r="F40" s="3" t="s">
        <v>1139</v>
      </c>
      <c r="G40" s="3" t="s">
        <v>1304</v>
      </c>
      <c r="H40" s="3" t="s">
        <v>525</v>
      </c>
      <c r="I40" s="3" t="s">
        <v>417</v>
      </c>
      <c r="J40" s="3" t="s">
        <v>492</v>
      </c>
      <c r="K40" s="3" t="s">
        <v>787</v>
      </c>
      <c r="L40" s="3" t="s">
        <v>588</v>
      </c>
      <c r="M40" s="16" t="s">
        <v>434</v>
      </c>
    </row>
    <row r="41" spans="2:13" ht="15" customHeight="1" x14ac:dyDescent="0.2">
      <c r="B41" s="3">
        <v>14</v>
      </c>
      <c r="C41" s="24" t="s">
        <v>211</v>
      </c>
      <c r="D41" s="11"/>
      <c r="E41" s="15" t="s">
        <v>867</v>
      </c>
      <c r="F41" s="3" t="s">
        <v>868</v>
      </c>
      <c r="G41" s="3" t="s">
        <v>1309</v>
      </c>
      <c r="H41" s="3" t="s">
        <v>570</v>
      </c>
      <c r="I41" s="3" t="s">
        <v>327</v>
      </c>
      <c r="J41" s="3" t="s">
        <v>835</v>
      </c>
      <c r="K41" s="3" t="s">
        <v>1227</v>
      </c>
      <c r="L41" s="3" t="s">
        <v>629</v>
      </c>
      <c r="M41" s="16" t="s">
        <v>469</v>
      </c>
    </row>
    <row r="42" spans="2:13" ht="15" customHeight="1" x14ac:dyDescent="0.2">
      <c r="B42" s="3">
        <v>13</v>
      </c>
      <c r="C42" s="24" t="s">
        <v>256</v>
      </c>
      <c r="D42" s="11"/>
      <c r="E42" s="15" t="s">
        <v>882</v>
      </c>
      <c r="F42" s="3" t="s">
        <v>883</v>
      </c>
      <c r="G42" s="3" t="s">
        <v>1311</v>
      </c>
      <c r="H42" s="3" t="s">
        <v>612</v>
      </c>
      <c r="I42" s="3" t="s">
        <v>491</v>
      </c>
      <c r="J42" s="3" t="s">
        <v>1196</v>
      </c>
      <c r="K42" s="3" t="s">
        <v>1242</v>
      </c>
      <c r="L42" s="3" t="s">
        <v>671</v>
      </c>
      <c r="M42" s="16" t="s">
        <v>503</v>
      </c>
    </row>
    <row r="43" spans="2:13" ht="15" customHeight="1" x14ac:dyDescent="0.2">
      <c r="B43" s="3">
        <v>12</v>
      </c>
      <c r="C43" s="24" t="s">
        <v>1347</v>
      </c>
      <c r="D43" s="11"/>
      <c r="E43" s="15" t="s">
        <v>720</v>
      </c>
      <c r="F43" s="3" t="s">
        <v>720</v>
      </c>
      <c r="G43" s="3" t="s">
        <v>1188</v>
      </c>
      <c r="H43" s="3" t="s">
        <v>720</v>
      </c>
      <c r="I43" s="3" t="s">
        <v>531</v>
      </c>
      <c r="J43" s="3" t="s">
        <v>720</v>
      </c>
      <c r="K43" s="3" t="s">
        <v>720</v>
      </c>
      <c r="L43" s="3" t="s">
        <v>720</v>
      </c>
      <c r="M43" s="16" t="s">
        <v>546</v>
      </c>
    </row>
    <row r="44" spans="2:13" ht="15" customHeight="1" x14ac:dyDescent="0.2">
      <c r="B44" s="3">
        <v>11</v>
      </c>
      <c r="C44" s="24" t="s">
        <v>301</v>
      </c>
      <c r="D44" s="11"/>
      <c r="E44" s="15" t="s">
        <v>897</v>
      </c>
      <c r="F44" s="3" t="s">
        <v>898</v>
      </c>
      <c r="G44" s="3" t="s">
        <v>1194</v>
      </c>
      <c r="H44" s="3" t="s">
        <v>143</v>
      </c>
      <c r="I44" s="3" t="s">
        <v>532</v>
      </c>
      <c r="J44" s="3" t="s">
        <v>576</v>
      </c>
      <c r="K44" s="3" t="s">
        <v>974</v>
      </c>
      <c r="L44" s="3" t="s">
        <v>1121</v>
      </c>
      <c r="M44" s="16" t="s">
        <v>591</v>
      </c>
    </row>
    <row r="45" spans="2:13" ht="15" customHeight="1" x14ac:dyDescent="0.2">
      <c r="B45" s="3">
        <v>10</v>
      </c>
      <c r="C45" s="24" t="s">
        <v>346</v>
      </c>
      <c r="D45" s="11"/>
      <c r="E45" s="15" t="s">
        <v>1233</v>
      </c>
      <c r="F45" s="3" t="s">
        <v>1354</v>
      </c>
      <c r="G45" s="3" t="s">
        <v>1321</v>
      </c>
      <c r="H45" s="3" t="s">
        <v>188</v>
      </c>
      <c r="I45" s="3" t="s">
        <v>102</v>
      </c>
      <c r="J45" s="3" t="s">
        <v>1210</v>
      </c>
      <c r="K45" s="3" t="s">
        <v>1248</v>
      </c>
      <c r="L45" s="3" t="s">
        <v>713</v>
      </c>
      <c r="M45" s="16" t="s">
        <v>631</v>
      </c>
    </row>
    <row r="46" spans="2:13" ht="15" customHeight="1" x14ac:dyDescent="0.2">
      <c r="B46" s="3">
        <v>9</v>
      </c>
      <c r="C46" s="24" t="s">
        <v>391</v>
      </c>
      <c r="D46" s="11"/>
      <c r="E46" s="15" t="s">
        <v>1355</v>
      </c>
      <c r="F46" s="3" t="s">
        <v>1356</v>
      </c>
      <c r="G46" s="3" t="s">
        <v>79</v>
      </c>
      <c r="H46" s="3" t="s">
        <v>235</v>
      </c>
      <c r="I46" s="3" t="s">
        <v>575</v>
      </c>
      <c r="J46" s="3" t="s">
        <v>617</v>
      </c>
      <c r="K46" s="3" t="s">
        <v>988</v>
      </c>
      <c r="L46" s="3" t="s">
        <v>744</v>
      </c>
      <c r="M46" s="16" t="s">
        <v>632</v>
      </c>
    </row>
    <row r="47" spans="2:13" ht="15" customHeight="1" x14ac:dyDescent="0.2">
      <c r="B47" s="3">
        <v>8</v>
      </c>
      <c r="C47" s="24" t="s">
        <v>437</v>
      </c>
      <c r="D47" s="11"/>
      <c r="E47" s="15" t="s">
        <v>921</v>
      </c>
      <c r="F47" s="3" t="s">
        <v>922</v>
      </c>
      <c r="G47" s="3" t="s">
        <v>1329</v>
      </c>
      <c r="H47" s="3" t="s">
        <v>695</v>
      </c>
      <c r="I47" s="3" t="s">
        <v>147</v>
      </c>
      <c r="J47" s="3" t="s">
        <v>903</v>
      </c>
      <c r="K47" s="3" t="s">
        <v>1245</v>
      </c>
      <c r="L47" s="3" t="s">
        <v>766</v>
      </c>
      <c r="M47" s="16" t="s">
        <v>673</v>
      </c>
    </row>
    <row r="48" spans="2:13" ht="15" customHeight="1" x14ac:dyDescent="0.2">
      <c r="B48" s="3">
        <v>7</v>
      </c>
      <c r="C48" s="24" t="s">
        <v>472</v>
      </c>
      <c r="D48" s="11"/>
      <c r="E48" s="15" t="s">
        <v>1286</v>
      </c>
      <c r="F48" s="3" t="s">
        <v>935</v>
      </c>
      <c r="G48" s="3" t="s">
        <v>169</v>
      </c>
      <c r="H48" s="3" t="s">
        <v>324</v>
      </c>
      <c r="I48" s="3" t="s">
        <v>574</v>
      </c>
      <c r="J48" s="3" t="s">
        <v>913</v>
      </c>
      <c r="K48" s="3" t="s">
        <v>103</v>
      </c>
      <c r="L48" s="3" t="s">
        <v>820</v>
      </c>
      <c r="M48" s="16" t="s">
        <v>716</v>
      </c>
    </row>
    <row r="49" spans="2:15" ht="15" customHeight="1" x14ac:dyDescent="0.2">
      <c r="B49" s="3">
        <v>6</v>
      </c>
      <c r="C49" s="24" t="s">
        <v>506</v>
      </c>
      <c r="D49" s="11"/>
      <c r="E49" s="15" t="s">
        <v>962</v>
      </c>
      <c r="F49" s="3" t="s">
        <v>949</v>
      </c>
      <c r="G49" s="3" t="s">
        <v>215</v>
      </c>
      <c r="H49" s="3" t="s">
        <v>414</v>
      </c>
      <c r="I49" s="3" t="s">
        <v>284</v>
      </c>
      <c r="J49" s="3" t="s">
        <v>926</v>
      </c>
      <c r="K49" s="3" t="s">
        <v>148</v>
      </c>
      <c r="L49" s="3" t="s">
        <v>845</v>
      </c>
      <c r="M49" s="16" t="s">
        <v>768</v>
      </c>
    </row>
    <row r="50" spans="2:15" ht="15" customHeight="1" x14ac:dyDescent="0.2">
      <c r="B50" s="3">
        <v>5</v>
      </c>
      <c r="C50" s="24" t="s">
        <v>1212</v>
      </c>
      <c r="D50" s="11"/>
      <c r="E50" s="15" t="s">
        <v>970</v>
      </c>
      <c r="F50" s="3" t="s">
        <v>963</v>
      </c>
      <c r="G50" s="3" t="s">
        <v>720</v>
      </c>
      <c r="H50" s="3" t="s">
        <v>454</v>
      </c>
      <c r="I50" s="3" t="s">
        <v>720</v>
      </c>
      <c r="J50" s="3" t="s">
        <v>720</v>
      </c>
      <c r="K50" s="3" t="s">
        <v>720</v>
      </c>
      <c r="L50" s="3" t="s">
        <v>943</v>
      </c>
      <c r="M50" s="16" t="s">
        <v>720</v>
      </c>
    </row>
    <row r="51" spans="2:15" ht="15" customHeight="1" x14ac:dyDescent="0.2">
      <c r="B51" s="3">
        <v>4</v>
      </c>
      <c r="C51" s="24" t="s">
        <v>549</v>
      </c>
      <c r="D51" s="11"/>
      <c r="E51" s="15" t="s">
        <v>1292</v>
      </c>
      <c r="F51" s="3" t="s">
        <v>971</v>
      </c>
      <c r="G51" s="3" t="s">
        <v>1350</v>
      </c>
      <c r="H51" s="3" t="s">
        <v>488</v>
      </c>
      <c r="I51" s="3" t="s">
        <v>329</v>
      </c>
      <c r="J51" s="3" t="s">
        <v>735</v>
      </c>
      <c r="K51" s="3" t="s">
        <v>194</v>
      </c>
      <c r="L51" s="3" t="s">
        <v>958</v>
      </c>
      <c r="M51" s="16" t="s">
        <v>798</v>
      </c>
    </row>
    <row r="52" spans="2:15" ht="15" customHeight="1" x14ac:dyDescent="0.2">
      <c r="B52" s="3">
        <v>3</v>
      </c>
      <c r="C52" s="24" t="s">
        <v>594</v>
      </c>
      <c r="D52" s="11"/>
      <c r="E52" s="15" t="s">
        <v>1357</v>
      </c>
      <c r="F52" s="3" t="s">
        <v>983</v>
      </c>
      <c r="G52" s="3"/>
      <c r="H52" s="3" t="s">
        <v>1224</v>
      </c>
      <c r="I52" s="3"/>
      <c r="J52" s="3"/>
      <c r="K52" s="3"/>
      <c r="L52" s="3" t="s">
        <v>1335</v>
      </c>
      <c r="M52" s="16"/>
    </row>
    <row r="53" spans="2:15" ht="15" customHeight="1" x14ac:dyDescent="0.2">
      <c r="B53" s="3">
        <v>2</v>
      </c>
      <c r="C53" s="24" t="s">
        <v>635</v>
      </c>
      <c r="D53" s="11"/>
      <c r="E53" s="15" t="s">
        <v>1015</v>
      </c>
      <c r="F53" s="3" t="s">
        <v>998</v>
      </c>
      <c r="G53" s="3"/>
      <c r="H53" s="3" t="s">
        <v>1239</v>
      </c>
      <c r="I53" s="3"/>
      <c r="J53" s="3"/>
      <c r="K53" s="3"/>
      <c r="L53" s="3" t="s">
        <v>993</v>
      </c>
      <c r="M53" s="16"/>
    </row>
    <row r="54" spans="2:15" ht="15" customHeight="1" thickBot="1" x14ac:dyDescent="0.25">
      <c r="B54" s="4">
        <v>1</v>
      </c>
      <c r="C54" s="25" t="s">
        <v>1340</v>
      </c>
      <c r="D54" s="116" t="s">
        <v>825</v>
      </c>
      <c r="E54" s="17" t="s">
        <v>1318</v>
      </c>
      <c r="F54" s="18" t="s">
        <v>1108</v>
      </c>
      <c r="G54" s="18"/>
      <c r="H54" s="18" t="s">
        <v>732</v>
      </c>
      <c r="I54" s="18"/>
      <c r="J54" s="18"/>
      <c r="K54" s="18"/>
      <c r="L54" s="18" t="s">
        <v>1103</v>
      </c>
      <c r="M54" s="19"/>
    </row>
    <row r="55" spans="2:15" ht="15" customHeight="1" x14ac:dyDescent="0.2">
      <c r="C55" s="8" t="s">
        <v>855</v>
      </c>
      <c r="D55" s="115"/>
      <c r="E55" s="118">
        <v>16</v>
      </c>
      <c r="F55" s="118">
        <v>16</v>
      </c>
      <c r="G55" s="118">
        <v>9</v>
      </c>
      <c r="H55" s="118">
        <v>16</v>
      </c>
      <c r="I55" s="118">
        <v>9</v>
      </c>
      <c r="J55" s="118">
        <v>9</v>
      </c>
      <c r="K55" s="118">
        <v>9</v>
      </c>
      <c r="L55" s="118">
        <v>16</v>
      </c>
      <c r="M55" s="118">
        <v>9</v>
      </c>
    </row>
    <row r="56" spans="2:15" ht="15" customHeight="1" thickBot="1" x14ac:dyDescent="0.25">
      <c r="C56" s="9" t="s">
        <v>856</v>
      </c>
      <c r="D56" s="115"/>
      <c r="E56" s="115">
        <v>252</v>
      </c>
      <c r="F56" s="115">
        <v>252</v>
      </c>
      <c r="G56" s="115">
        <v>252</v>
      </c>
      <c r="H56" s="115">
        <v>252</v>
      </c>
      <c r="I56" s="115">
        <v>252</v>
      </c>
      <c r="J56" s="115">
        <v>203</v>
      </c>
      <c r="K56" s="115">
        <v>252</v>
      </c>
      <c r="L56" s="115">
        <v>252</v>
      </c>
      <c r="M56" s="115">
        <v>252</v>
      </c>
      <c r="O56" s="152" t="s">
        <v>1503</v>
      </c>
    </row>
    <row r="57" spans="2:15" ht="15" customHeight="1" thickBot="1" x14ac:dyDescent="0.25">
      <c r="C57" s="9" t="s">
        <v>857</v>
      </c>
      <c r="D57" s="115"/>
      <c r="E57" s="115">
        <f>E55*E56</f>
        <v>4032</v>
      </c>
      <c r="F57" s="115">
        <f t="shared" ref="F57:M57" si="1">F55*F56</f>
        <v>4032</v>
      </c>
      <c r="G57" s="115">
        <f t="shared" si="1"/>
        <v>2268</v>
      </c>
      <c r="H57" s="115">
        <f t="shared" si="1"/>
        <v>4032</v>
      </c>
      <c r="I57" s="115">
        <f t="shared" si="1"/>
        <v>2268</v>
      </c>
      <c r="J57" s="115">
        <f t="shared" si="1"/>
        <v>1827</v>
      </c>
      <c r="K57" s="115">
        <f t="shared" si="1"/>
        <v>2268</v>
      </c>
      <c r="L57" s="115">
        <f t="shared" si="1"/>
        <v>4032</v>
      </c>
      <c r="M57" s="117">
        <f t="shared" si="1"/>
        <v>2268</v>
      </c>
      <c r="N57" s="113">
        <f>SUM(E57:M57)</f>
        <v>27027</v>
      </c>
      <c r="O57" s="114">
        <f>N57+K26</f>
        <v>52227</v>
      </c>
    </row>
    <row r="58" spans="2:15" ht="15" customHeight="1" x14ac:dyDescent="0.2">
      <c r="C58" s="44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6"/>
      <c r="O58" s="156"/>
    </row>
    <row r="59" spans="2:15" ht="15" customHeight="1" thickBot="1" x14ac:dyDescent="0.25">
      <c r="O59" s="152" t="s">
        <v>1503</v>
      </c>
    </row>
    <row r="60" spans="2:15" ht="15" customHeight="1" x14ac:dyDescent="0.2">
      <c r="C60" s="110" t="s">
        <v>1476</v>
      </c>
      <c r="D60" s="125"/>
      <c r="E60" s="119">
        <f>E55</f>
        <v>16</v>
      </c>
      <c r="F60" s="120">
        <f t="shared" ref="F60:M60" si="2">F55</f>
        <v>16</v>
      </c>
      <c r="G60" s="120">
        <f t="shared" si="2"/>
        <v>9</v>
      </c>
      <c r="H60" s="120">
        <f t="shared" si="2"/>
        <v>16</v>
      </c>
      <c r="I60" s="120">
        <f t="shared" si="2"/>
        <v>9</v>
      </c>
      <c r="J60" s="120">
        <f t="shared" si="2"/>
        <v>9</v>
      </c>
      <c r="K60" s="120">
        <f t="shared" si="2"/>
        <v>9</v>
      </c>
      <c r="L60" s="120">
        <f t="shared" si="2"/>
        <v>16</v>
      </c>
      <c r="M60" s="121">
        <f t="shared" si="2"/>
        <v>9</v>
      </c>
      <c r="N60" s="129">
        <f>SUM(E60:M60)</f>
        <v>109</v>
      </c>
      <c r="O60" s="129">
        <f>N60+K28</f>
        <v>209</v>
      </c>
    </row>
    <row r="61" spans="2:15" ht="15" customHeight="1" thickBot="1" x14ac:dyDescent="0.25">
      <c r="C61" s="112" t="s">
        <v>1477</v>
      </c>
      <c r="D61" s="125"/>
      <c r="E61" s="122">
        <f>E55</f>
        <v>16</v>
      </c>
      <c r="F61" s="123">
        <f t="shared" ref="F61:M61" si="3">F55</f>
        <v>16</v>
      </c>
      <c r="G61" s="123">
        <f t="shared" si="3"/>
        <v>9</v>
      </c>
      <c r="H61" s="123">
        <f t="shared" si="3"/>
        <v>16</v>
      </c>
      <c r="I61" s="123">
        <f t="shared" si="3"/>
        <v>9</v>
      </c>
      <c r="J61" s="123"/>
      <c r="K61" s="123">
        <f t="shared" si="3"/>
        <v>9</v>
      </c>
      <c r="L61" s="123">
        <f t="shared" si="3"/>
        <v>16</v>
      </c>
      <c r="M61" s="124">
        <f t="shared" si="3"/>
        <v>9</v>
      </c>
      <c r="N61" s="131">
        <f>SUM(E61:M61)</f>
        <v>100</v>
      </c>
      <c r="O61" s="131">
        <f>N61+K29</f>
        <v>200</v>
      </c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D651A-E7EC-4AD5-B0BE-FF2395E20648}">
  <sheetPr codeName="List11">
    <pageSetUpPr fitToPage="1"/>
  </sheetPr>
  <dimension ref="B1:T31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38" width="6.7109375" style="23" customWidth="1"/>
    <col min="39" max="16384" width="9.140625" style="23"/>
  </cols>
  <sheetData>
    <row r="1" spans="2:19" ht="18" customHeight="1" x14ac:dyDescent="0.2">
      <c r="B1" s="6" t="s">
        <v>1358</v>
      </c>
      <c r="C1" s="43"/>
      <c r="D1" s="7" t="s">
        <v>1359</v>
      </c>
    </row>
    <row r="2" spans="2:19" ht="15" customHeight="1" thickBot="1" x14ac:dyDescent="0.25">
      <c r="B2" s="5" t="s">
        <v>1475</v>
      </c>
      <c r="C2" s="43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72"/>
      <c r="P2" s="169"/>
      <c r="Q2" s="169"/>
      <c r="R2" s="169"/>
      <c r="S2" s="169"/>
    </row>
    <row r="3" spans="2:19" ht="15" customHeight="1" x14ac:dyDescent="0.2">
      <c r="B3" s="2" t="s">
        <v>2</v>
      </c>
      <c r="C3" s="45"/>
      <c r="D3" s="10"/>
      <c r="E3" s="12" t="s">
        <v>3</v>
      </c>
      <c r="F3" s="13" t="s">
        <v>5</v>
      </c>
      <c r="G3" s="13" t="s">
        <v>7</v>
      </c>
      <c r="H3" s="13" t="s">
        <v>10</v>
      </c>
      <c r="I3" s="13" t="s">
        <v>12</v>
      </c>
      <c r="J3" s="13" t="s">
        <v>14</v>
      </c>
      <c r="K3" s="13" t="s">
        <v>16</v>
      </c>
      <c r="L3" s="13" t="s">
        <v>17</v>
      </c>
      <c r="M3" s="13" t="s">
        <v>19</v>
      </c>
      <c r="N3" s="13" t="s">
        <v>22</v>
      </c>
      <c r="O3" s="13" t="s">
        <v>23</v>
      </c>
      <c r="P3" s="13" t="s">
        <v>26</v>
      </c>
      <c r="Q3" s="13" t="s">
        <v>27</v>
      </c>
      <c r="R3" s="13" t="s">
        <v>30</v>
      </c>
      <c r="S3" s="14" t="s">
        <v>31</v>
      </c>
    </row>
    <row r="4" spans="2:19" ht="30" customHeight="1" x14ac:dyDescent="0.2">
      <c r="B4" s="3"/>
      <c r="C4" s="24"/>
      <c r="D4" s="11"/>
      <c r="E4" s="15" t="s">
        <v>851</v>
      </c>
      <c r="F4" s="3" t="s">
        <v>851</v>
      </c>
      <c r="G4" s="3" t="s">
        <v>851</v>
      </c>
      <c r="H4" s="3" t="s">
        <v>851</v>
      </c>
      <c r="I4" s="3" t="s">
        <v>851</v>
      </c>
      <c r="J4" s="3" t="s">
        <v>851</v>
      </c>
      <c r="K4" s="3" t="s">
        <v>851</v>
      </c>
      <c r="L4" s="3" t="s">
        <v>851</v>
      </c>
      <c r="M4" s="3" t="s">
        <v>851</v>
      </c>
      <c r="N4" s="3" t="s">
        <v>851</v>
      </c>
      <c r="O4" s="3" t="s">
        <v>851</v>
      </c>
      <c r="P4" s="3" t="s">
        <v>851</v>
      </c>
      <c r="Q4" s="3" t="s">
        <v>851</v>
      </c>
      <c r="R4" s="3" t="s">
        <v>851</v>
      </c>
      <c r="S4" s="16" t="s">
        <v>851</v>
      </c>
    </row>
    <row r="5" spans="2:19" ht="15" customHeight="1" x14ac:dyDescent="0.2">
      <c r="B5" s="3">
        <v>1</v>
      </c>
      <c r="C5" s="24" t="s">
        <v>74</v>
      </c>
      <c r="D5" s="11" t="s">
        <v>68</v>
      </c>
      <c r="E5" s="15" t="s">
        <v>1325</v>
      </c>
      <c r="F5" s="3" t="s">
        <v>950</v>
      </c>
      <c r="G5" s="3" t="s">
        <v>923</v>
      </c>
      <c r="H5" s="3" t="s">
        <v>69</v>
      </c>
      <c r="I5" s="3" t="s">
        <v>557</v>
      </c>
      <c r="J5" s="3" t="s">
        <v>559</v>
      </c>
      <c r="K5" s="3" t="s">
        <v>562</v>
      </c>
      <c r="L5" s="3" t="s">
        <v>565</v>
      </c>
      <c r="M5" s="3" t="s">
        <v>568</v>
      </c>
      <c r="N5" s="3" t="s">
        <v>571</v>
      </c>
      <c r="O5" s="3" t="s">
        <v>573</v>
      </c>
      <c r="P5" s="3" t="s">
        <v>576</v>
      </c>
      <c r="Q5" s="3" t="s">
        <v>578</v>
      </c>
      <c r="R5" s="3" t="s">
        <v>581</v>
      </c>
      <c r="S5" s="16" t="s">
        <v>791</v>
      </c>
    </row>
    <row r="6" spans="2:19" ht="15" customHeight="1" x14ac:dyDescent="0.2">
      <c r="B6" s="3">
        <v>2</v>
      </c>
      <c r="C6" s="24" t="s">
        <v>120</v>
      </c>
      <c r="D6" s="11"/>
      <c r="E6" s="15" t="s">
        <v>1360</v>
      </c>
      <c r="F6" s="3" t="s">
        <v>1204</v>
      </c>
      <c r="G6" s="3" t="s">
        <v>937</v>
      </c>
      <c r="H6" s="3" t="s">
        <v>72</v>
      </c>
      <c r="I6" s="3" t="s">
        <v>599</v>
      </c>
      <c r="J6" s="3" t="s">
        <v>601</v>
      </c>
      <c r="K6" s="3" t="s">
        <v>604</v>
      </c>
      <c r="L6" s="3" t="s">
        <v>607</v>
      </c>
      <c r="M6" s="3" t="s">
        <v>610</v>
      </c>
      <c r="N6" s="3" t="s">
        <v>613</v>
      </c>
      <c r="O6" s="3" t="s">
        <v>615</v>
      </c>
      <c r="P6" s="3" t="s">
        <v>617</v>
      </c>
      <c r="Q6" s="3" t="s">
        <v>619</v>
      </c>
      <c r="R6" s="3" t="s">
        <v>622</v>
      </c>
      <c r="S6" s="16" t="s">
        <v>1361</v>
      </c>
    </row>
    <row r="7" spans="2:19" ht="15" customHeight="1" x14ac:dyDescent="0.2">
      <c r="B7" s="3">
        <v>3</v>
      </c>
      <c r="C7" s="24" t="s">
        <v>165</v>
      </c>
      <c r="D7" s="11"/>
      <c r="E7" s="15" t="s">
        <v>1014</v>
      </c>
      <c r="F7" s="3" t="s">
        <v>963</v>
      </c>
      <c r="G7" s="3" t="s">
        <v>952</v>
      </c>
      <c r="H7" s="3" t="s">
        <v>1176</v>
      </c>
      <c r="I7" s="3" t="s">
        <v>751</v>
      </c>
      <c r="J7" s="3" t="s">
        <v>446</v>
      </c>
      <c r="K7" s="3" t="s">
        <v>448</v>
      </c>
      <c r="L7" s="3" t="s">
        <v>450</v>
      </c>
      <c r="M7" s="3" t="s">
        <v>452</v>
      </c>
      <c r="N7" s="3" t="s">
        <v>900</v>
      </c>
      <c r="O7" s="3" t="s">
        <v>902</v>
      </c>
      <c r="P7" s="3" t="s">
        <v>903</v>
      </c>
      <c r="Q7" s="3" t="s">
        <v>904</v>
      </c>
      <c r="R7" s="3" t="s">
        <v>839</v>
      </c>
      <c r="S7" s="16" t="s">
        <v>666</v>
      </c>
    </row>
    <row r="8" spans="2:19" ht="15" customHeight="1" x14ac:dyDescent="0.2">
      <c r="B8" s="3">
        <v>4</v>
      </c>
      <c r="C8" s="24" t="s">
        <v>211</v>
      </c>
      <c r="D8" s="11"/>
      <c r="E8" s="15" t="s">
        <v>1362</v>
      </c>
      <c r="F8" s="3" t="s">
        <v>971</v>
      </c>
      <c r="G8" s="3" t="s">
        <v>1205</v>
      </c>
      <c r="H8" s="3" t="s">
        <v>1177</v>
      </c>
      <c r="I8" s="3" t="s">
        <v>808</v>
      </c>
      <c r="J8" s="3" t="s">
        <v>480</v>
      </c>
      <c r="K8" s="3" t="s">
        <v>482</v>
      </c>
      <c r="L8" s="3" t="s">
        <v>484</v>
      </c>
      <c r="M8" s="3" t="s">
        <v>486</v>
      </c>
      <c r="N8" s="3" t="s">
        <v>911</v>
      </c>
      <c r="O8" s="3" t="s">
        <v>912</v>
      </c>
      <c r="P8" s="3" t="s">
        <v>913</v>
      </c>
      <c r="Q8" s="3" t="s">
        <v>914</v>
      </c>
      <c r="R8" s="3" t="s">
        <v>915</v>
      </c>
      <c r="S8" s="16" t="s">
        <v>708</v>
      </c>
    </row>
    <row r="9" spans="2:19" ht="15" customHeight="1" x14ac:dyDescent="0.2">
      <c r="B9" s="3">
        <v>5</v>
      </c>
      <c r="C9" s="24" t="s">
        <v>256</v>
      </c>
      <c r="D9" s="11"/>
      <c r="E9" s="15" t="s">
        <v>1049</v>
      </c>
      <c r="F9" s="3" t="s">
        <v>983</v>
      </c>
      <c r="G9" s="3" t="s">
        <v>986</v>
      </c>
      <c r="H9" s="3" t="s">
        <v>1179</v>
      </c>
      <c r="I9" s="3" t="s">
        <v>830</v>
      </c>
      <c r="J9" s="3" t="s">
        <v>515</v>
      </c>
      <c r="K9" s="3" t="s">
        <v>518</v>
      </c>
      <c r="L9" s="3" t="s">
        <v>521</v>
      </c>
      <c r="M9" s="3" t="s">
        <v>524</v>
      </c>
      <c r="N9" s="3" t="s">
        <v>924</v>
      </c>
      <c r="O9" s="3" t="s">
        <v>925</v>
      </c>
      <c r="P9" s="3" t="s">
        <v>926</v>
      </c>
      <c r="Q9" s="3" t="s">
        <v>927</v>
      </c>
      <c r="R9" s="3" t="s">
        <v>928</v>
      </c>
      <c r="S9" s="16" t="s">
        <v>739</v>
      </c>
    </row>
    <row r="10" spans="2:19" ht="15" customHeight="1" x14ac:dyDescent="0.2">
      <c r="B10" s="3">
        <v>6</v>
      </c>
      <c r="C10" s="24" t="s">
        <v>301</v>
      </c>
      <c r="D10" s="11"/>
      <c r="E10" s="15" t="s">
        <v>1072</v>
      </c>
      <c r="F10" s="3" t="s">
        <v>1017</v>
      </c>
      <c r="G10" s="3" t="s">
        <v>972</v>
      </c>
      <c r="H10" s="3" t="s">
        <v>1345</v>
      </c>
      <c r="I10" s="3" t="s">
        <v>722</v>
      </c>
      <c r="J10" s="3" t="s">
        <v>724</v>
      </c>
      <c r="K10" s="3" t="s">
        <v>726</v>
      </c>
      <c r="L10" s="3" t="s">
        <v>728</v>
      </c>
      <c r="M10" s="3" t="s">
        <v>730</v>
      </c>
      <c r="N10" s="3" t="s">
        <v>732</v>
      </c>
      <c r="O10" s="3" t="s">
        <v>733</v>
      </c>
      <c r="P10" s="3" t="s">
        <v>735</v>
      </c>
      <c r="Q10" s="3" t="s">
        <v>736</v>
      </c>
      <c r="R10" s="3" t="s">
        <v>737</v>
      </c>
      <c r="S10" s="16" t="s">
        <v>763</v>
      </c>
    </row>
    <row r="11" spans="2:19" ht="15" customHeight="1" x14ac:dyDescent="0.2">
      <c r="B11" s="3">
        <v>7</v>
      </c>
      <c r="C11" s="24" t="s">
        <v>346</v>
      </c>
      <c r="D11" s="11"/>
      <c r="E11" s="15" t="s">
        <v>1084</v>
      </c>
      <c r="F11" s="3" t="s">
        <v>998</v>
      </c>
      <c r="G11" s="3" t="s">
        <v>1001</v>
      </c>
      <c r="H11" s="3" t="s">
        <v>1181</v>
      </c>
      <c r="I11" s="3" t="s">
        <v>752</v>
      </c>
      <c r="J11" s="3" t="s">
        <v>560</v>
      </c>
      <c r="K11" s="3" t="s">
        <v>563</v>
      </c>
      <c r="L11" s="3" t="s">
        <v>566</v>
      </c>
      <c r="M11" s="3" t="s">
        <v>569</v>
      </c>
      <c r="N11" s="3" t="s">
        <v>757</v>
      </c>
      <c r="O11" s="3" t="s">
        <v>758</v>
      </c>
      <c r="P11" s="3" t="s">
        <v>759</v>
      </c>
      <c r="Q11" s="3" t="s">
        <v>760</v>
      </c>
      <c r="R11" s="3" t="s">
        <v>762</v>
      </c>
      <c r="S11" s="16" t="s">
        <v>792</v>
      </c>
    </row>
    <row r="12" spans="2:19" ht="15" customHeight="1" x14ac:dyDescent="0.2">
      <c r="B12" s="3">
        <v>8</v>
      </c>
      <c r="C12" s="24" t="s">
        <v>391</v>
      </c>
      <c r="D12" s="11"/>
      <c r="E12" s="15" t="s">
        <v>1106</v>
      </c>
      <c r="F12" s="3" t="s">
        <v>1016</v>
      </c>
      <c r="G12" s="3" t="s">
        <v>1019</v>
      </c>
      <c r="H12" s="3" t="s">
        <v>1183</v>
      </c>
      <c r="I12" s="3" t="s">
        <v>809</v>
      </c>
      <c r="J12" s="3" t="s">
        <v>602</v>
      </c>
      <c r="K12" s="3" t="s">
        <v>605</v>
      </c>
      <c r="L12" s="3" t="s">
        <v>608</v>
      </c>
      <c r="M12" s="3" t="s">
        <v>611</v>
      </c>
      <c r="N12" s="3" t="s">
        <v>810</v>
      </c>
      <c r="O12" s="3" t="s">
        <v>811</v>
      </c>
      <c r="P12" s="3" t="s">
        <v>812</v>
      </c>
      <c r="Q12" s="3" t="s">
        <v>813</v>
      </c>
      <c r="R12" s="3" t="s">
        <v>815</v>
      </c>
      <c r="S12" s="16" t="s">
        <v>1363</v>
      </c>
    </row>
    <row r="13" spans="2:19" ht="15" customHeight="1" x14ac:dyDescent="0.2">
      <c r="B13" s="3">
        <v>9</v>
      </c>
      <c r="C13" s="24" t="s">
        <v>437</v>
      </c>
      <c r="D13" s="11"/>
      <c r="E13" s="15" t="s">
        <v>1116</v>
      </c>
      <c r="F13" s="3" t="s">
        <v>1075</v>
      </c>
      <c r="G13" s="3" t="s">
        <v>1000</v>
      </c>
      <c r="H13" s="3" t="s">
        <v>1309</v>
      </c>
      <c r="I13" s="3" t="s">
        <v>173</v>
      </c>
      <c r="J13" s="3" t="s">
        <v>644</v>
      </c>
      <c r="K13" s="3" t="s">
        <v>647</v>
      </c>
      <c r="L13" s="3" t="s">
        <v>650</v>
      </c>
      <c r="M13" s="3" t="s">
        <v>653</v>
      </c>
      <c r="N13" s="3" t="s">
        <v>832</v>
      </c>
      <c r="O13" s="3" t="s">
        <v>834</v>
      </c>
      <c r="P13" s="3" t="s">
        <v>836</v>
      </c>
      <c r="Q13" s="3" t="s">
        <v>838</v>
      </c>
      <c r="R13" s="3" t="s">
        <v>840</v>
      </c>
      <c r="S13" s="16" t="s">
        <v>1365</v>
      </c>
    </row>
    <row r="14" spans="2:19" ht="15" customHeight="1" x14ac:dyDescent="0.2">
      <c r="B14" s="3">
        <v>10</v>
      </c>
      <c r="C14" s="24" t="s">
        <v>472</v>
      </c>
      <c r="D14" s="11"/>
      <c r="E14" s="15" t="s">
        <v>1353</v>
      </c>
      <c r="F14" s="3" t="s">
        <v>1051</v>
      </c>
      <c r="G14" s="3" t="s">
        <v>1018</v>
      </c>
      <c r="H14" s="3" t="s">
        <v>1311</v>
      </c>
      <c r="I14" s="3" t="s">
        <v>220</v>
      </c>
      <c r="J14" s="3" t="s">
        <v>685</v>
      </c>
      <c r="K14" s="3" t="s">
        <v>688</v>
      </c>
      <c r="L14" s="3" t="s">
        <v>691</v>
      </c>
      <c r="M14" s="3" t="s">
        <v>694</v>
      </c>
      <c r="N14" s="3" t="s">
        <v>874</v>
      </c>
      <c r="O14" s="3" t="s">
        <v>973</v>
      </c>
      <c r="P14" s="3" t="s">
        <v>974</v>
      </c>
      <c r="Q14" s="3" t="s">
        <v>975</v>
      </c>
      <c r="R14" s="3" t="s">
        <v>976</v>
      </c>
      <c r="S14" s="16" t="s">
        <v>1367</v>
      </c>
    </row>
    <row r="15" spans="2:19" ht="15" customHeight="1" x14ac:dyDescent="0.2">
      <c r="B15" s="3">
        <v>11</v>
      </c>
      <c r="C15" s="24" t="s">
        <v>506</v>
      </c>
      <c r="D15" s="11"/>
      <c r="E15" s="15" t="s">
        <v>867</v>
      </c>
      <c r="F15" s="3" t="s">
        <v>1086</v>
      </c>
      <c r="G15" s="3" t="s">
        <v>1041</v>
      </c>
      <c r="H15" s="3" t="s">
        <v>1190</v>
      </c>
      <c r="I15" s="3" t="s">
        <v>309</v>
      </c>
      <c r="J15" s="3" t="s">
        <v>753</v>
      </c>
      <c r="K15" s="3" t="s">
        <v>754</v>
      </c>
      <c r="L15" s="3" t="s">
        <v>755</v>
      </c>
      <c r="M15" s="3" t="s">
        <v>756</v>
      </c>
      <c r="N15" s="3" t="s">
        <v>901</v>
      </c>
      <c r="O15" s="3" t="s">
        <v>1209</v>
      </c>
      <c r="P15" s="3" t="s">
        <v>1245</v>
      </c>
      <c r="Q15" s="3" t="s">
        <v>1246</v>
      </c>
      <c r="R15" s="3" t="s">
        <v>1370</v>
      </c>
      <c r="S15" s="16" t="s">
        <v>1294</v>
      </c>
    </row>
    <row r="16" spans="2:19" ht="15" customHeight="1" x14ac:dyDescent="0.2">
      <c r="B16" s="3">
        <v>12</v>
      </c>
      <c r="C16" s="24" t="s">
        <v>549</v>
      </c>
      <c r="D16" s="11"/>
      <c r="E16" s="15" t="s">
        <v>1218</v>
      </c>
      <c r="F16" s="3" t="s">
        <v>1108</v>
      </c>
      <c r="G16" s="3" t="s">
        <v>1076</v>
      </c>
      <c r="H16" s="3" t="s">
        <v>1321</v>
      </c>
      <c r="I16" s="3" t="s">
        <v>84</v>
      </c>
      <c r="J16" s="3" t="s">
        <v>88</v>
      </c>
      <c r="K16" s="3" t="s">
        <v>91</v>
      </c>
      <c r="L16" s="3" t="s">
        <v>94</v>
      </c>
      <c r="M16" s="3" t="s">
        <v>97</v>
      </c>
      <c r="N16" s="3" t="s">
        <v>99</v>
      </c>
      <c r="O16" s="3" t="s">
        <v>70</v>
      </c>
      <c r="P16" s="3" t="s">
        <v>103</v>
      </c>
      <c r="Q16" s="3" t="s">
        <v>105</v>
      </c>
      <c r="R16" s="3" t="s">
        <v>1305</v>
      </c>
      <c r="S16" s="16" t="s">
        <v>1300</v>
      </c>
    </row>
    <row r="17" spans="2:20" ht="15" customHeight="1" x14ac:dyDescent="0.2">
      <c r="B17" s="3">
        <v>13</v>
      </c>
      <c r="C17" s="24" t="s">
        <v>594</v>
      </c>
      <c r="D17" s="11"/>
      <c r="E17" s="15" t="s">
        <v>882</v>
      </c>
      <c r="F17" s="3" t="s">
        <v>869</v>
      </c>
      <c r="G17" s="3" t="s">
        <v>1130</v>
      </c>
      <c r="H17" s="3" t="s">
        <v>1329</v>
      </c>
      <c r="I17" s="3" t="s">
        <v>129</v>
      </c>
      <c r="J17" s="3" t="s">
        <v>133</v>
      </c>
      <c r="K17" s="3" t="s">
        <v>136</v>
      </c>
      <c r="L17" s="3" t="s">
        <v>139</v>
      </c>
      <c r="M17" s="3" t="s">
        <v>142</v>
      </c>
      <c r="N17" s="3" t="s">
        <v>144</v>
      </c>
      <c r="O17" s="3" t="s">
        <v>73</v>
      </c>
      <c r="P17" s="3" t="s">
        <v>148</v>
      </c>
      <c r="Q17" s="3" t="s">
        <v>150</v>
      </c>
      <c r="R17" s="3" t="s">
        <v>1310</v>
      </c>
      <c r="S17" s="16" t="s">
        <v>1149</v>
      </c>
    </row>
    <row r="18" spans="2:20" ht="15" customHeight="1" x14ac:dyDescent="0.2">
      <c r="B18" s="3">
        <v>14</v>
      </c>
      <c r="C18" s="24" t="s">
        <v>635</v>
      </c>
      <c r="D18" s="11"/>
      <c r="E18" s="15" t="s">
        <v>897</v>
      </c>
      <c r="F18" s="3" t="s">
        <v>884</v>
      </c>
      <c r="G18" s="3" t="s">
        <v>1142</v>
      </c>
      <c r="H18" s="3" t="s">
        <v>169</v>
      </c>
      <c r="I18" s="3" t="s">
        <v>1143</v>
      </c>
      <c r="J18" s="3" t="s">
        <v>1055</v>
      </c>
      <c r="K18" s="3" t="s">
        <v>1057</v>
      </c>
      <c r="L18" s="3" t="s">
        <v>1059</v>
      </c>
      <c r="M18" s="3" t="s">
        <v>1061</v>
      </c>
      <c r="N18" s="3" t="s">
        <v>939</v>
      </c>
      <c r="O18" s="3" t="s">
        <v>1043</v>
      </c>
      <c r="P18" s="3" t="s">
        <v>1064</v>
      </c>
      <c r="Q18" s="3" t="s">
        <v>1065</v>
      </c>
      <c r="R18" s="3" t="s">
        <v>1066</v>
      </c>
      <c r="S18" s="16" t="s">
        <v>1373</v>
      </c>
    </row>
    <row r="19" spans="2:20" ht="15" customHeight="1" x14ac:dyDescent="0.2">
      <c r="B19" s="3">
        <v>15</v>
      </c>
      <c r="C19" s="24" t="s">
        <v>676</v>
      </c>
      <c r="D19" s="11"/>
      <c r="E19" s="15" t="s">
        <v>908</v>
      </c>
      <c r="F19" s="3" t="s">
        <v>1189</v>
      </c>
      <c r="G19" s="3" t="s">
        <v>1129</v>
      </c>
      <c r="H19" s="3" t="s">
        <v>215</v>
      </c>
      <c r="I19" s="3" t="s">
        <v>1131</v>
      </c>
      <c r="J19" s="3" t="s">
        <v>1089</v>
      </c>
      <c r="K19" s="3" t="s">
        <v>1091</v>
      </c>
      <c r="L19" s="3" t="s">
        <v>1093</v>
      </c>
      <c r="M19" s="3" t="s">
        <v>1095</v>
      </c>
      <c r="N19" s="3" t="s">
        <v>954</v>
      </c>
      <c r="O19" s="3" t="s">
        <v>1078</v>
      </c>
      <c r="P19" s="3" t="s">
        <v>1098</v>
      </c>
      <c r="Q19" s="3" t="s">
        <v>1099</v>
      </c>
      <c r="R19" s="3" t="s">
        <v>1100</v>
      </c>
      <c r="S19" s="16" t="s">
        <v>876</v>
      </c>
    </row>
    <row r="20" spans="2:20" ht="15" customHeight="1" x14ac:dyDescent="0.2">
      <c r="B20" s="3">
        <v>16</v>
      </c>
      <c r="C20" s="24" t="s">
        <v>1374</v>
      </c>
      <c r="D20" s="11"/>
      <c r="E20" s="15" t="s">
        <v>921</v>
      </c>
      <c r="F20" s="3" t="s">
        <v>923</v>
      </c>
      <c r="G20" s="3" t="s">
        <v>1375</v>
      </c>
      <c r="H20" s="3" t="s">
        <v>305</v>
      </c>
      <c r="I20" s="3" t="s">
        <v>355</v>
      </c>
      <c r="J20" s="3" t="s">
        <v>359</v>
      </c>
      <c r="K20" s="3" t="s">
        <v>362</v>
      </c>
      <c r="L20" s="3" t="s">
        <v>365</v>
      </c>
      <c r="M20" s="3" t="s">
        <v>368</v>
      </c>
      <c r="N20" s="3" t="s">
        <v>370</v>
      </c>
      <c r="O20" s="3" t="s">
        <v>328</v>
      </c>
      <c r="P20" s="3" t="s">
        <v>374</v>
      </c>
      <c r="Q20" s="3" t="s">
        <v>376</v>
      </c>
      <c r="R20" s="3" t="s">
        <v>1322</v>
      </c>
      <c r="S20" s="16" t="s">
        <v>905</v>
      </c>
    </row>
    <row r="21" spans="2:20" ht="15" customHeight="1" x14ac:dyDescent="0.2">
      <c r="B21" s="3">
        <v>17</v>
      </c>
      <c r="C21" s="24" t="s">
        <v>719</v>
      </c>
      <c r="D21" s="11"/>
      <c r="E21" s="15" t="s">
        <v>934</v>
      </c>
      <c r="F21" s="3" t="s">
        <v>938</v>
      </c>
      <c r="G21" s="3" t="s">
        <v>1160</v>
      </c>
      <c r="H21" s="3" t="s">
        <v>350</v>
      </c>
      <c r="I21" s="3" t="s">
        <v>1159</v>
      </c>
      <c r="J21" s="3" t="s">
        <v>870</v>
      </c>
      <c r="K21" s="3" t="s">
        <v>871</v>
      </c>
      <c r="L21" s="3" t="s">
        <v>872</v>
      </c>
      <c r="M21" s="3" t="s">
        <v>873</v>
      </c>
      <c r="N21" s="3" t="s">
        <v>875</v>
      </c>
      <c r="O21" s="3" t="s">
        <v>238</v>
      </c>
      <c r="P21" s="3" t="s">
        <v>1119</v>
      </c>
      <c r="Q21" s="3" t="s">
        <v>1120</v>
      </c>
      <c r="R21" s="3" t="s">
        <v>109</v>
      </c>
      <c r="S21" s="16" t="s">
        <v>1323</v>
      </c>
    </row>
    <row r="22" spans="2:20" ht="15" customHeight="1" x14ac:dyDescent="0.2">
      <c r="B22" s="3">
        <v>18</v>
      </c>
      <c r="C22" s="24" t="s">
        <v>748</v>
      </c>
      <c r="D22" s="11"/>
      <c r="E22" s="15" t="s">
        <v>1286</v>
      </c>
      <c r="F22" s="3" t="s">
        <v>937</v>
      </c>
      <c r="G22" s="3" t="s">
        <v>1162</v>
      </c>
      <c r="H22" s="3" t="s">
        <v>80</v>
      </c>
      <c r="I22" s="3" t="s">
        <v>1178</v>
      </c>
      <c r="J22" s="3" t="s">
        <v>887</v>
      </c>
      <c r="K22" s="3" t="s">
        <v>888</v>
      </c>
      <c r="L22" s="3" t="s">
        <v>889</v>
      </c>
      <c r="M22" s="3" t="s">
        <v>890</v>
      </c>
      <c r="N22" s="3" t="s">
        <v>415</v>
      </c>
      <c r="O22" s="3" t="s">
        <v>417</v>
      </c>
      <c r="P22" s="3" t="s">
        <v>1312</v>
      </c>
      <c r="Q22" s="3" t="s">
        <v>1293</v>
      </c>
      <c r="R22" s="3" t="s">
        <v>154</v>
      </c>
      <c r="S22" s="16" t="s">
        <v>1331</v>
      </c>
    </row>
    <row r="23" spans="2:20" ht="15" customHeight="1" x14ac:dyDescent="0.2">
      <c r="B23" s="3">
        <v>19</v>
      </c>
      <c r="C23" s="24" t="s">
        <v>770</v>
      </c>
      <c r="D23" s="11"/>
      <c r="E23" s="15" t="s">
        <v>948</v>
      </c>
      <c r="F23" s="3" t="s">
        <v>952</v>
      </c>
      <c r="G23" s="3" t="s">
        <v>1376</v>
      </c>
      <c r="H23" s="3" t="s">
        <v>395</v>
      </c>
      <c r="I23" s="3" t="s">
        <v>444</v>
      </c>
      <c r="J23" s="3" t="s">
        <v>447</v>
      </c>
      <c r="K23" s="3" t="s">
        <v>449</v>
      </c>
      <c r="L23" s="3" t="s">
        <v>451</v>
      </c>
      <c r="M23" s="3" t="s">
        <v>453</v>
      </c>
      <c r="N23" s="3" t="s">
        <v>892</v>
      </c>
      <c r="O23" s="3" t="s">
        <v>283</v>
      </c>
      <c r="P23" s="3" t="s">
        <v>459</v>
      </c>
      <c r="Q23" s="3" t="s">
        <v>461</v>
      </c>
      <c r="R23" s="3" t="s">
        <v>200</v>
      </c>
      <c r="S23" s="16" t="s">
        <v>156</v>
      </c>
    </row>
    <row r="24" spans="2:20" ht="15" customHeight="1" x14ac:dyDescent="0.2">
      <c r="B24" s="3">
        <v>20</v>
      </c>
      <c r="C24" s="24" t="s">
        <v>120</v>
      </c>
      <c r="D24" s="11"/>
      <c r="E24" s="15" t="s">
        <v>962</v>
      </c>
      <c r="F24" s="3" t="s">
        <v>951</v>
      </c>
      <c r="G24" s="3" t="s">
        <v>1164</v>
      </c>
      <c r="H24" s="3" t="s">
        <v>125</v>
      </c>
      <c r="I24" s="3" t="s">
        <v>1180</v>
      </c>
      <c r="J24" s="3" t="s">
        <v>1377</v>
      </c>
      <c r="K24" s="3" t="s">
        <v>1378</v>
      </c>
      <c r="L24" s="3" t="s">
        <v>1379</v>
      </c>
      <c r="M24" s="3" t="s">
        <v>1330</v>
      </c>
      <c r="N24" s="3" t="s">
        <v>455</v>
      </c>
      <c r="O24" s="3" t="s">
        <v>327</v>
      </c>
      <c r="P24" s="3" t="s">
        <v>1315</v>
      </c>
      <c r="Q24" s="3" t="s">
        <v>1154</v>
      </c>
      <c r="R24" s="3" t="s">
        <v>1380</v>
      </c>
      <c r="S24" s="16" t="s">
        <v>202</v>
      </c>
    </row>
    <row r="25" spans="2:20" ht="15" customHeight="1" thickBot="1" x14ac:dyDescent="0.25">
      <c r="B25" s="4">
        <v>21</v>
      </c>
      <c r="C25" s="25" t="s">
        <v>74</v>
      </c>
      <c r="D25" s="116" t="s">
        <v>825</v>
      </c>
      <c r="E25" s="17" t="s">
        <v>970</v>
      </c>
      <c r="F25" s="18" t="s">
        <v>964</v>
      </c>
      <c r="G25" s="18" t="s">
        <v>69</v>
      </c>
      <c r="H25" s="18" t="s">
        <v>216</v>
      </c>
      <c r="I25" s="18" t="s">
        <v>1182</v>
      </c>
      <c r="J25" s="18" t="s">
        <v>1381</v>
      </c>
      <c r="K25" s="18" t="s">
        <v>1382</v>
      </c>
      <c r="L25" s="18" t="s">
        <v>1383</v>
      </c>
      <c r="M25" s="18" t="s">
        <v>1333</v>
      </c>
      <c r="N25" s="18" t="s">
        <v>489</v>
      </c>
      <c r="O25" s="18" t="s">
        <v>491</v>
      </c>
      <c r="P25" s="18" t="s">
        <v>1384</v>
      </c>
      <c r="Q25" s="18" t="s">
        <v>1156</v>
      </c>
      <c r="R25" s="18" t="s">
        <v>1385</v>
      </c>
      <c r="S25" s="19" t="s">
        <v>112</v>
      </c>
    </row>
    <row r="26" spans="2:20" ht="15" customHeight="1" x14ac:dyDescent="0.2">
      <c r="C26" s="8" t="s">
        <v>855</v>
      </c>
      <c r="D26" s="115"/>
      <c r="E26" s="118">
        <v>14</v>
      </c>
      <c r="F26" s="118">
        <v>14</v>
      </c>
      <c r="G26" s="118">
        <v>14</v>
      </c>
      <c r="H26" s="118">
        <v>14</v>
      </c>
      <c r="I26" s="118">
        <v>14</v>
      </c>
      <c r="J26" s="118">
        <v>14</v>
      </c>
      <c r="K26" s="118">
        <v>14</v>
      </c>
      <c r="L26" s="118">
        <v>14</v>
      </c>
      <c r="M26" s="118">
        <v>14</v>
      </c>
      <c r="N26" s="118">
        <v>14</v>
      </c>
      <c r="O26" s="118">
        <v>14</v>
      </c>
      <c r="P26" s="118">
        <v>14</v>
      </c>
      <c r="Q26" s="118">
        <v>14</v>
      </c>
      <c r="R26" s="118">
        <v>14</v>
      </c>
      <c r="S26" s="118">
        <v>14</v>
      </c>
    </row>
    <row r="27" spans="2:20" ht="15" customHeight="1" thickBot="1" x14ac:dyDescent="0.25">
      <c r="C27" s="9" t="s">
        <v>856</v>
      </c>
      <c r="D27" s="115"/>
      <c r="E27" s="115">
        <v>252</v>
      </c>
      <c r="F27" s="115">
        <v>252</v>
      </c>
      <c r="G27" s="115">
        <v>252</v>
      </c>
      <c r="H27" s="115">
        <v>252</v>
      </c>
      <c r="I27" s="115">
        <v>252</v>
      </c>
      <c r="J27" s="115">
        <v>252</v>
      </c>
      <c r="K27" s="115">
        <v>252</v>
      </c>
      <c r="L27" s="115">
        <v>252</v>
      </c>
      <c r="M27" s="115">
        <v>252</v>
      </c>
      <c r="N27" s="115">
        <v>252</v>
      </c>
      <c r="O27" s="115">
        <v>252</v>
      </c>
      <c r="P27" s="115">
        <v>252</v>
      </c>
      <c r="Q27" s="115">
        <v>252</v>
      </c>
      <c r="R27" s="115">
        <v>252</v>
      </c>
      <c r="S27" s="115">
        <v>252</v>
      </c>
    </row>
    <row r="28" spans="2:20" ht="15" customHeight="1" thickBot="1" x14ac:dyDescent="0.25">
      <c r="C28" s="9" t="s">
        <v>857</v>
      </c>
      <c r="D28" s="115"/>
      <c r="E28" s="115">
        <f>E26*E27</f>
        <v>3528</v>
      </c>
      <c r="F28" s="115">
        <f t="shared" ref="F28:S28" si="0">F26*F27</f>
        <v>3528</v>
      </c>
      <c r="G28" s="115">
        <f t="shared" si="0"/>
        <v>3528</v>
      </c>
      <c r="H28" s="115">
        <f t="shared" si="0"/>
        <v>3528</v>
      </c>
      <c r="I28" s="115">
        <f t="shared" si="0"/>
        <v>3528</v>
      </c>
      <c r="J28" s="115">
        <f t="shared" si="0"/>
        <v>3528</v>
      </c>
      <c r="K28" s="115">
        <f t="shared" si="0"/>
        <v>3528</v>
      </c>
      <c r="L28" s="115">
        <f t="shared" si="0"/>
        <v>3528</v>
      </c>
      <c r="M28" s="115">
        <f t="shared" si="0"/>
        <v>3528</v>
      </c>
      <c r="N28" s="115">
        <f t="shared" si="0"/>
        <v>3528</v>
      </c>
      <c r="O28" s="115">
        <f t="shared" si="0"/>
        <v>3528</v>
      </c>
      <c r="P28" s="115">
        <f t="shared" si="0"/>
        <v>3528</v>
      </c>
      <c r="Q28" s="115">
        <f t="shared" si="0"/>
        <v>3528</v>
      </c>
      <c r="R28" s="115">
        <f t="shared" si="0"/>
        <v>3528</v>
      </c>
      <c r="S28" s="117">
        <f t="shared" si="0"/>
        <v>3528</v>
      </c>
      <c r="T28" s="113">
        <f>SUM(E28:S28)</f>
        <v>52920</v>
      </c>
    </row>
    <row r="29" spans="2:20" ht="15" customHeight="1" thickBot="1" x14ac:dyDescent="0.25">
      <c r="C29" s="4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6"/>
    </row>
    <row r="30" spans="2:20" ht="15" customHeight="1" x14ac:dyDescent="0.2">
      <c r="C30" s="110" t="s">
        <v>1476</v>
      </c>
      <c r="D30" s="125"/>
      <c r="E30" s="119">
        <f>E26</f>
        <v>14</v>
      </c>
      <c r="F30" s="120">
        <f t="shared" ref="F30:S30" si="1">F26</f>
        <v>14</v>
      </c>
      <c r="G30" s="120">
        <f t="shared" si="1"/>
        <v>14</v>
      </c>
      <c r="H30" s="120">
        <f t="shared" si="1"/>
        <v>14</v>
      </c>
      <c r="I30" s="120">
        <f t="shared" si="1"/>
        <v>14</v>
      </c>
      <c r="J30" s="120">
        <f t="shared" si="1"/>
        <v>14</v>
      </c>
      <c r="K30" s="120">
        <f t="shared" si="1"/>
        <v>14</v>
      </c>
      <c r="L30" s="120">
        <f t="shared" si="1"/>
        <v>14</v>
      </c>
      <c r="M30" s="120">
        <f t="shared" si="1"/>
        <v>14</v>
      </c>
      <c r="N30" s="120">
        <f t="shared" si="1"/>
        <v>14</v>
      </c>
      <c r="O30" s="120">
        <f t="shared" si="1"/>
        <v>14</v>
      </c>
      <c r="P30" s="120">
        <f t="shared" si="1"/>
        <v>14</v>
      </c>
      <c r="Q30" s="120">
        <f t="shared" si="1"/>
        <v>14</v>
      </c>
      <c r="R30" s="120">
        <f t="shared" si="1"/>
        <v>14</v>
      </c>
      <c r="S30" s="121">
        <f t="shared" si="1"/>
        <v>14</v>
      </c>
      <c r="T30" s="129">
        <f>SUM(E30:S30)</f>
        <v>210</v>
      </c>
    </row>
    <row r="31" spans="2:20" ht="15" customHeight="1" thickBot="1" x14ac:dyDescent="0.25">
      <c r="C31" s="112" t="s">
        <v>1477</v>
      </c>
      <c r="D31" s="125"/>
      <c r="E31" s="122">
        <f>E26</f>
        <v>14</v>
      </c>
      <c r="F31" s="123">
        <f t="shared" ref="F31:S31" si="2">F26</f>
        <v>14</v>
      </c>
      <c r="G31" s="123">
        <f t="shared" si="2"/>
        <v>14</v>
      </c>
      <c r="H31" s="123">
        <f t="shared" si="2"/>
        <v>14</v>
      </c>
      <c r="I31" s="123">
        <f t="shared" si="2"/>
        <v>14</v>
      </c>
      <c r="J31" s="123">
        <f t="shared" si="2"/>
        <v>14</v>
      </c>
      <c r="K31" s="123">
        <f t="shared" si="2"/>
        <v>14</v>
      </c>
      <c r="L31" s="123">
        <f t="shared" si="2"/>
        <v>14</v>
      </c>
      <c r="M31" s="123">
        <f t="shared" si="2"/>
        <v>14</v>
      </c>
      <c r="N31" s="123">
        <f t="shared" si="2"/>
        <v>14</v>
      </c>
      <c r="O31" s="123">
        <f t="shared" si="2"/>
        <v>14</v>
      </c>
      <c r="P31" s="123">
        <f t="shared" si="2"/>
        <v>14</v>
      </c>
      <c r="Q31" s="123">
        <f t="shared" si="2"/>
        <v>14</v>
      </c>
      <c r="R31" s="123">
        <f t="shared" si="2"/>
        <v>14</v>
      </c>
      <c r="S31" s="124">
        <f t="shared" si="2"/>
        <v>14</v>
      </c>
      <c r="T31" s="131">
        <f>SUM(E31:S31)</f>
        <v>210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8D4C6-03ED-49E6-BDA0-93CE54BB708F}">
  <sheetPr codeName="List12">
    <pageSetUpPr fitToPage="1"/>
  </sheetPr>
  <dimension ref="B1:AB59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45" width="6.7109375" style="23" customWidth="1"/>
    <col min="46" max="16384" width="9.140625" style="23"/>
  </cols>
  <sheetData>
    <row r="1" spans="2:23" ht="18" customHeight="1" x14ac:dyDescent="0.2">
      <c r="B1" s="6" t="s">
        <v>1386</v>
      </c>
      <c r="C1" s="43"/>
      <c r="D1" s="7" t="s">
        <v>1387</v>
      </c>
    </row>
    <row r="2" spans="2:23" ht="15" customHeight="1" thickBot="1" x14ac:dyDescent="0.25">
      <c r="B2" s="5" t="s">
        <v>1475</v>
      </c>
      <c r="C2" s="43"/>
      <c r="E2" s="171"/>
      <c r="F2" s="171"/>
      <c r="G2" s="170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2"/>
      <c r="S2" s="174"/>
      <c r="T2" s="169"/>
      <c r="U2" s="171"/>
      <c r="V2" s="171"/>
      <c r="W2" s="171"/>
    </row>
    <row r="3" spans="2:23" ht="15" customHeight="1" x14ac:dyDescent="0.2">
      <c r="B3" s="2" t="s">
        <v>2</v>
      </c>
      <c r="C3" s="45"/>
      <c r="D3" s="10"/>
      <c r="E3" s="12" t="s">
        <v>3</v>
      </c>
      <c r="F3" s="13" t="s">
        <v>5</v>
      </c>
      <c r="G3" s="13" t="s">
        <v>1200</v>
      </c>
      <c r="H3" s="13" t="s">
        <v>7</v>
      </c>
      <c r="I3" s="13" t="s">
        <v>10</v>
      </c>
      <c r="J3" s="13" t="s">
        <v>12</v>
      </c>
      <c r="K3" s="13" t="s">
        <v>14</v>
      </c>
      <c r="L3" s="13" t="s">
        <v>16</v>
      </c>
      <c r="M3" s="13" t="s">
        <v>17</v>
      </c>
      <c r="N3" s="13" t="s">
        <v>19</v>
      </c>
      <c r="O3" s="13" t="s">
        <v>22</v>
      </c>
      <c r="P3" s="13" t="s">
        <v>23</v>
      </c>
      <c r="Q3" s="13" t="s">
        <v>26</v>
      </c>
      <c r="R3" s="13" t="s">
        <v>27</v>
      </c>
      <c r="S3" s="13" t="s">
        <v>30</v>
      </c>
      <c r="T3" s="13" t="s">
        <v>31</v>
      </c>
      <c r="U3" s="13" t="s">
        <v>35</v>
      </c>
      <c r="V3" s="13" t="s">
        <v>36</v>
      </c>
      <c r="W3" s="14" t="s">
        <v>38</v>
      </c>
    </row>
    <row r="4" spans="2:23" ht="30" customHeight="1" x14ac:dyDescent="0.2">
      <c r="B4" s="3"/>
      <c r="C4" s="24"/>
      <c r="D4" s="11"/>
      <c r="E4" s="15" t="s">
        <v>851</v>
      </c>
      <c r="F4" s="3" t="s">
        <v>853</v>
      </c>
      <c r="G4" s="3" t="s">
        <v>854</v>
      </c>
      <c r="H4" s="3" t="s">
        <v>851</v>
      </c>
      <c r="I4" s="3" t="s">
        <v>851</v>
      </c>
      <c r="J4" s="3" t="s">
        <v>851</v>
      </c>
      <c r="K4" s="3" t="s">
        <v>853</v>
      </c>
      <c r="L4" s="3" t="s">
        <v>851</v>
      </c>
      <c r="M4" s="3" t="s">
        <v>851</v>
      </c>
      <c r="N4" s="3" t="s">
        <v>851</v>
      </c>
      <c r="O4" s="3" t="s">
        <v>851</v>
      </c>
      <c r="P4" s="3" t="s">
        <v>851</v>
      </c>
      <c r="Q4" s="3" t="s">
        <v>851</v>
      </c>
      <c r="R4" s="3" t="s">
        <v>851</v>
      </c>
      <c r="S4" s="3" t="s">
        <v>851</v>
      </c>
      <c r="T4" s="3" t="s">
        <v>851</v>
      </c>
      <c r="U4" s="3" t="s">
        <v>851</v>
      </c>
      <c r="V4" s="3" t="s">
        <v>852</v>
      </c>
      <c r="W4" s="16" t="s">
        <v>853</v>
      </c>
    </row>
    <row r="5" spans="2:23" ht="15" customHeight="1" x14ac:dyDescent="0.2">
      <c r="B5" s="3">
        <v>1</v>
      </c>
      <c r="C5" s="24" t="s">
        <v>74</v>
      </c>
      <c r="D5" s="11" t="s">
        <v>68</v>
      </c>
      <c r="E5" s="15" t="s">
        <v>869</v>
      </c>
      <c r="F5" s="3" t="s">
        <v>1118</v>
      </c>
      <c r="G5" s="3" t="s">
        <v>1118</v>
      </c>
      <c r="H5" s="3" t="s">
        <v>1190</v>
      </c>
      <c r="I5" s="3" t="s">
        <v>476</v>
      </c>
      <c r="J5" s="3" t="s">
        <v>557</v>
      </c>
      <c r="K5" s="3" t="s">
        <v>512</v>
      </c>
      <c r="L5" s="3" t="s">
        <v>753</v>
      </c>
      <c r="M5" s="3" t="s">
        <v>228</v>
      </c>
      <c r="N5" s="3" t="s">
        <v>231</v>
      </c>
      <c r="O5" s="3" t="s">
        <v>234</v>
      </c>
      <c r="P5" s="3" t="s">
        <v>875</v>
      </c>
      <c r="Q5" s="3" t="s">
        <v>491</v>
      </c>
      <c r="R5" s="3" t="s">
        <v>103</v>
      </c>
      <c r="S5" s="3" t="s">
        <v>242</v>
      </c>
      <c r="T5" s="3" t="s">
        <v>1385</v>
      </c>
      <c r="U5" s="3" t="s">
        <v>816</v>
      </c>
      <c r="V5" s="3" t="s">
        <v>956</v>
      </c>
      <c r="W5" s="16" t="s">
        <v>965</v>
      </c>
    </row>
    <row r="6" spans="2:23" ht="15" customHeight="1" x14ac:dyDescent="0.2">
      <c r="B6" s="3">
        <v>2</v>
      </c>
      <c r="C6" s="24" t="s">
        <v>120</v>
      </c>
      <c r="D6" s="11"/>
      <c r="E6" s="15" t="s">
        <v>884</v>
      </c>
      <c r="F6" s="3" t="s">
        <v>1388</v>
      </c>
      <c r="G6" s="3" t="s">
        <v>1388</v>
      </c>
      <c r="H6" s="3" t="s">
        <v>1321</v>
      </c>
      <c r="I6" s="3" t="s">
        <v>1389</v>
      </c>
      <c r="J6" s="3" t="s">
        <v>599</v>
      </c>
      <c r="K6" s="3" t="s">
        <v>85</v>
      </c>
      <c r="L6" s="3" t="s">
        <v>88</v>
      </c>
      <c r="M6" s="3" t="s">
        <v>273</v>
      </c>
      <c r="N6" s="3" t="s">
        <v>276</v>
      </c>
      <c r="O6" s="3" t="s">
        <v>279</v>
      </c>
      <c r="P6" s="3" t="s">
        <v>892</v>
      </c>
      <c r="Q6" s="3" t="s">
        <v>531</v>
      </c>
      <c r="R6" s="3" t="s">
        <v>148</v>
      </c>
      <c r="S6" s="3" t="s">
        <v>287</v>
      </c>
      <c r="T6" s="3" t="s">
        <v>336</v>
      </c>
      <c r="U6" s="3" t="s">
        <v>841</v>
      </c>
      <c r="V6" s="3" t="s">
        <v>340</v>
      </c>
      <c r="W6" s="16" t="s">
        <v>978</v>
      </c>
    </row>
    <row r="7" spans="2:23" ht="15" customHeight="1" x14ac:dyDescent="0.2">
      <c r="B7" s="3">
        <v>3</v>
      </c>
      <c r="C7" s="24" t="s">
        <v>165</v>
      </c>
      <c r="D7" s="11"/>
      <c r="E7" s="15" t="s">
        <v>899</v>
      </c>
      <c r="F7" s="3" t="s">
        <v>1141</v>
      </c>
      <c r="G7" s="3" t="s">
        <v>1141</v>
      </c>
      <c r="H7" s="3" t="s">
        <v>79</v>
      </c>
      <c r="I7" s="3" t="s">
        <v>510</v>
      </c>
      <c r="J7" s="3" t="s">
        <v>751</v>
      </c>
      <c r="K7" s="3" t="s">
        <v>1021</v>
      </c>
      <c r="L7" s="3" t="s">
        <v>1022</v>
      </c>
      <c r="M7" s="3" t="s">
        <v>317</v>
      </c>
      <c r="N7" s="3" t="s">
        <v>320</v>
      </c>
      <c r="O7" s="3" t="s">
        <v>323</v>
      </c>
      <c r="P7" s="3" t="s">
        <v>455</v>
      </c>
      <c r="Q7" s="3" t="s">
        <v>457</v>
      </c>
      <c r="R7" s="3" t="s">
        <v>194</v>
      </c>
      <c r="S7" s="3" t="s">
        <v>332</v>
      </c>
      <c r="T7" s="3" t="s">
        <v>380</v>
      </c>
      <c r="U7" s="3" t="s">
        <v>1365</v>
      </c>
      <c r="V7" s="3" t="s">
        <v>385</v>
      </c>
      <c r="W7" s="16" t="s">
        <v>993</v>
      </c>
    </row>
    <row r="8" spans="2:23" ht="15" customHeight="1" x14ac:dyDescent="0.2">
      <c r="B8" s="3">
        <v>4</v>
      </c>
      <c r="C8" s="24" t="s">
        <v>211</v>
      </c>
      <c r="D8" s="11"/>
      <c r="E8" s="15" t="s">
        <v>910</v>
      </c>
      <c r="F8" s="3" t="s">
        <v>1160</v>
      </c>
      <c r="G8" s="3" t="s">
        <v>1160</v>
      </c>
      <c r="H8" s="3" t="s">
        <v>124</v>
      </c>
      <c r="I8" s="3" t="s">
        <v>555</v>
      </c>
      <c r="J8" s="3" t="s">
        <v>808</v>
      </c>
      <c r="K8" s="3" t="s">
        <v>175</v>
      </c>
      <c r="L8" s="3" t="s">
        <v>178</v>
      </c>
      <c r="M8" s="3" t="s">
        <v>871</v>
      </c>
      <c r="N8" s="3" t="s">
        <v>872</v>
      </c>
      <c r="O8" s="3" t="s">
        <v>873</v>
      </c>
      <c r="P8" s="3" t="s">
        <v>489</v>
      </c>
      <c r="Q8" s="3" t="s">
        <v>102</v>
      </c>
      <c r="R8" s="3" t="s">
        <v>240</v>
      </c>
      <c r="S8" s="3" t="s">
        <v>1120</v>
      </c>
      <c r="T8" s="3" t="s">
        <v>426</v>
      </c>
      <c r="U8" s="3" t="s">
        <v>1367</v>
      </c>
      <c r="V8" s="3" t="s">
        <v>431</v>
      </c>
      <c r="W8" s="16" t="s">
        <v>1011</v>
      </c>
    </row>
    <row r="9" spans="2:23" ht="15" customHeight="1" x14ac:dyDescent="0.2">
      <c r="B9" s="3">
        <v>5</v>
      </c>
      <c r="C9" s="24" t="s">
        <v>256</v>
      </c>
      <c r="D9" s="11"/>
      <c r="E9" s="15" t="s">
        <v>923</v>
      </c>
      <c r="F9" s="3" t="s">
        <v>1376</v>
      </c>
      <c r="G9" s="3" t="s">
        <v>1376</v>
      </c>
      <c r="H9" s="3" t="s">
        <v>1349</v>
      </c>
      <c r="I9" s="3" t="s">
        <v>598</v>
      </c>
      <c r="J9" s="3" t="s">
        <v>830</v>
      </c>
      <c r="K9" s="3" t="s">
        <v>222</v>
      </c>
      <c r="L9" s="3" t="s">
        <v>225</v>
      </c>
      <c r="M9" s="3" t="s">
        <v>888</v>
      </c>
      <c r="N9" s="3" t="s">
        <v>889</v>
      </c>
      <c r="O9" s="3" t="s">
        <v>890</v>
      </c>
      <c r="P9" s="3" t="s">
        <v>529</v>
      </c>
      <c r="Q9" s="3" t="s">
        <v>147</v>
      </c>
      <c r="R9" s="3" t="s">
        <v>285</v>
      </c>
      <c r="S9" s="3" t="s">
        <v>1293</v>
      </c>
      <c r="T9" s="3" t="s">
        <v>201</v>
      </c>
      <c r="U9" s="3" t="s">
        <v>1294</v>
      </c>
      <c r="V9" s="3" t="s">
        <v>1010</v>
      </c>
      <c r="W9" s="16" t="s">
        <v>1034</v>
      </c>
    </row>
    <row r="10" spans="2:23" ht="15" customHeight="1" x14ac:dyDescent="0.2">
      <c r="B10" s="3">
        <v>6</v>
      </c>
      <c r="C10" s="24" t="s">
        <v>301</v>
      </c>
      <c r="D10" s="11"/>
      <c r="E10" s="15" t="s">
        <v>938</v>
      </c>
      <c r="F10" s="3" t="s">
        <v>1164</v>
      </c>
      <c r="G10" s="3" t="s">
        <v>1164</v>
      </c>
      <c r="H10" s="3" t="s">
        <v>215</v>
      </c>
      <c r="I10" s="3" t="s">
        <v>127</v>
      </c>
      <c r="J10" s="3" t="s">
        <v>722</v>
      </c>
      <c r="K10" s="3" t="s">
        <v>682</v>
      </c>
      <c r="L10" s="3" t="s">
        <v>1089</v>
      </c>
      <c r="M10" s="3" t="s">
        <v>449</v>
      </c>
      <c r="N10" s="3" t="s">
        <v>451</v>
      </c>
      <c r="O10" s="3" t="s">
        <v>453</v>
      </c>
      <c r="P10" s="3" t="s">
        <v>528</v>
      </c>
      <c r="Q10" s="3" t="s">
        <v>193</v>
      </c>
      <c r="R10" s="3" t="s">
        <v>330</v>
      </c>
      <c r="S10" s="3" t="s">
        <v>461</v>
      </c>
      <c r="T10" s="3" t="s">
        <v>1390</v>
      </c>
      <c r="U10" s="3" t="s">
        <v>1372</v>
      </c>
      <c r="V10" s="3" t="s">
        <v>500</v>
      </c>
      <c r="W10" s="16" t="s">
        <v>1391</v>
      </c>
    </row>
    <row r="11" spans="2:23" ht="15" customHeight="1" x14ac:dyDescent="0.2">
      <c r="B11" s="3">
        <v>7</v>
      </c>
      <c r="C11" s="24" t="s">
        <v>346</v>
      </c>
      <c r="D11" s="11"/>
      <c r="E11" s="15" t="s">
        <v>937</v>
      </c>
      <c r="F11" s="3" t="s">
        <v>1290</v>
      </c>
      <c r="G11" s="3" t="s">
        <v>1290</v>
      </c>
      <c r="H11" s="3" t="s">
        <v>1350</v>
      </c>
      <c r="I11" s="3" t="s">
        <v>172</v>
      </c>
      <c r="J11" s="3" t="s">
        <v>752</v>
      </c>
      <c r="K11" s="3" t="s">
        <v>267</v>
      </c>
      <c r="L11" s="3" t="s">
        <v>270</v>
      </c>
      <c r="M11" s="3" t="s">
        <v>1378</v>
      </c>
      <c r="N11" s="3" t="s">
        <v>1379</v>
      </c>
      <c r="O11" s="3" t="s">
        <v>1330</v>
      </c>
      <c r="P11" s="3" t="s">
        <v>572</v>
      </c>
      <c r="Q11" s="3" t="s">
        <v>574</v>
      </c>
      <c r="R11" s="3" t="s">
        <v>374</v>
      </c>
      <c r="S11" s="3" t="s">
        <v>1154</v>
      </c>
      <c r="T11" s="3" t="s">
        <v>247</v>
      </c>
      <c r="U11" s="3" t="s">
        <v>1300</v>
      </c>
      <c r="V11" s="3" t="s">
        <v>1033</v>
      </c>
      <c r="W11" s="16" t="s">
        <v>1046</v>
      </c>
    </row>
    <row r="12" spans="2:23" ht="15" customHeight="1" x14ac:dyDescent="0.2">
      <c r="B12" s="3">
        <v>8</v>
      </c>
      <c r="C12" s="24" t="s">
        <v>391</v>
      </c>
      <c r="D12" s="11"/>
      <c r="E12" s="15" t="s">
        <v>951</v>
      </c>
      <c r="F12" s="3" t="s">
        <v>1291</v>
      </c>
      <c r="G12" s="3" t="s">
        <v>1291</v>
      </c>
      <c r="H12" s="3" t="s">
        <v>305</v>
      </c>
      <c r="I12" s="3" t="s">
        <v>219</v>
      </c>
      <c r="J12" s="3" t="s">
        <v>809</v>
      </c>
      <c r="K12" s="3" t="s">
        <v>356</v>
      </c>
      <c r="L12" s="3" t="s">
        <v>359</v>
      </c>
      <c r="M12" s="3" t="s">
        <v>1382</v>
      </c>
      <c r="N12" s="3" t="s">
        <v>1383</v>
      </c>
      <c r="O12" s="3" t="s">
        <v>1333</v>
      </c>
      <c r="P12" s="3" t="s">
        <v>614</v>
      </c>
      <c r="Q12" s="3" t="s">
        <v>616</v>
      </c>
      <c r="R12" s="3" t="s">
        <v>420</v>
      </c>
      <c r="S12" s="3" t="s">
        <v>1156</v>
      </c>
      <c r="T12" s="3" t="s">
        <v>292</v>
      </c>
      <c r="U12" s="3" t="s">
        <v>1149</v>
      </c>
      <c r="V12" s="3" t="s">
        <v>1045</v>
      </c>
      <c r="W12" s="16" t="s">
        <v>1080</v>
      </c>
    </row>
    <row r="13" spans="2:23" ht="15" customHeight="1" x14ac:dyDescent="0.2">
      <c r="B13" s="3">
        <v>9</v>
      </c>
      <c r="C13" s="24" t="s">
        <v>437</v>
      </c>
      <c r="D13" s="11"/>
      <c r="E13" s="15" t="s">
        <v>1205</v>
      </c>
      <c r="F13" s="3" t="s">
        <v>72</v>
      </c>
      <c r="G13" s="3" t="s">
        <v>72</v>
      </c>
      <c r="H13" s="3" t="s">
        <v>350</v>
      </c>
      <c r="I13" s="3" t="s">
        <v>263</v>
      </c>
      <c r="J13" s="3" t="s">
        <v>128</v>
      </c>
      <c r="K13" s="3" t="s">
        <v>773</v>
      </c>
      <c r="L13" s="3" t="s">
        <v>870</v>
      </c>
      <c r="M13" s="3" t="s">
        <v>519</v>
      </c>
      <c r="N13" s="3" t="s">
        <v>522</v>
      </c>
      <c r="O13" s="3" t="s">
        <v>525</v>
      </c>
      <c r="P13" s="3" t="s">
        <v>145</v>
      </c>
      <c r="Q13" s="3" t="s">
        <v>284</v>
      </c>
      <c r="R13" s="3" t="s">
        <v>1312</v>
      </c>
      <c r="S13" s="3" t="s">
        <v>537</v>
      </c>
      <c r="T13" s="3" t="s">
        <v>337</v>
      </c>
      <c r="U13" s="3" t="s">
        <v>1151</v>
      </c>
      <c r="V13" s="3" t="s">
        <v>587</v>
      </c>
      <c r="W13" s="16" t="s">
        <v>1103</v>
      </c>
    </row>
    <row r="14" spans="2:23" ht="15" customHeight="1" x14ac:dyDescent="0.2">
      <c r="B14" s="3">
        <v>10</v>
      </c>
      <c r="C14" s="24" t="s">
        <v>1392</v>
      </c>
      <c r="D14" s="11"/>
      <c r="E14" s="15" t="s">
        <v>964</v>
      </c>
      <c r="F14" s="3" t="s">
        <v>1176</v>
      </c>
      <c r="G14" s="3" t="s">
        <v>1176</v>
      </c>
      <c r="H14" s="3" t="s">
        <v>80</v>
      </c>
      <c r="I14" s="3" t="s">
        <v>264</v>
      </c>
      <c r="J14" s="3" t="s">
        <v>173</v>
      </c>
      <c r="K14" s="3" t="s">
        <v>401</v>
      </c>
      <c r="L14" s="3" t="s">
        <v>404</v>
      </c>
      <c r="M14" s="3" t="s">
        <v>520</v>
      </c>
      <c r="N14" s="3" t="s">
        <v>523</v>
      </c>
      <c r="O14" s="3" t="s">
        <v>526</v>
      </c>
      <c r="P14" s="3" t="s">
        <v>190</v>
      </c>
      <c r="Q14" s="3" t="s">
        <v>329</v>
      </c>
      <c r="R14" s="3" t="s">
        <v>459</v>
      </c>
      <c r="S14" s="3" t="s">
        <v>538</v>
      </c>
      <c r="T14" s="3" t="s">
        <v>381</v>
      </c>
      <c r="U14" s="3" t="s">
        <v>1373</v>
      </c>
      <c r="V14" s="3" t="s">
        <v>1067</v>
      </c>
      <c r="W14" s="16" t="s">
        <v>1317</v>
      </c>
    </row>
    <row r="15" spans="2:23" ht="15" customHeight="1" x14ac:dyDescent="0.2">
      <c r="B15" s="3">
        <v>11</v>
      </c>
      <c r="C15" s="24" t="s">
        <v>1393</v>
      </c>
      <c r="D15" s="11"/>
      <c r="E15" s="15" t="s">
        <v>720</v>
      </c>
      <c r="F15" s="3" t="s">
        <v>720</v>
      </c>
      <c r="G15" s="3" t="s">
        <v>720</v>
      </c>
      <c r="H15" s="3" t="s">
        <v>720</v>
      </c>
      <c r="I15" s="3" t="s">
        <v>720</v>
      </c>
      <c r="J15" s="3" t="s">
        <v>720</v>
      </c>
      <c r="K15" s="3" t="s">
        <v>720</v>
      </c>
      <c r="L15" s="3" t="s">
        <v>720</v>
      </c>
      <c r="M15" s="3" t="s">
        <v>720</v>
      </c>
      <c r="N15" s="3" t="s">
        <v>720</v>
      </c>
      <c r="O15" s="3" t="s">
        <v>720</v>
      </c>
      <c r="P15" s="3" t="s">
        <v>720</v>
      </c>
      <c r="Q15" s="3" t="s">
        <v>720</v>
      </c>
      <c r="R15" s="3" t="s">
        <v>720</v>
      </c>
      <c r="S15" s="3" t="s">
        <v>720</v>
      </c>
      <c r="T15" s="3" t="s">
        <v>720</v>
      </c>
      <c r="U15" s="3" t="s">
        <v>720</v>
      </c>
      <c r="V15" s="3" t="s">
        <v>720</v>
      </c>
      <c r="W15" s="16" t="s">
        <v>720</v>
      </c>
    </row>
    <row r="16" spans="2:23" ht="15" customHeight="1" x14ac:dyDescent="0.2">
      <c r="B16" s="3">
        <v>12</v>
      </c>
      <c r="C16" s="24" t="s">
        <v>211</v>
      </c>
      <c r="D16" s="11"/>
      <c r="E16" s="15" t="s">
        <v>720</v>
      </c>
      <c r="F16" s="3" t="s">
        <v>720</v>
      </c>
      <c r="G16" s="3" t="s">
        <v>720</v>
      </c>
      <c r="H16" s="3" t="s">
        <v>720</v>
      </c>
      <c r="I16" s="3" t="s">
        <v>720</v>
      </c>
      <c r="J16" s="3" t="s">
        <v>720</v>
      </c>
      <c r="K16" s="3" t="s">
        <v>720</v>
      </c>
      <c r="L16" s="3" t="s">
        <v>720</v>
      </c>
      <c r="M16" s="3" t="s">
        <v>720</v>
      </c>
      <c r="N16" s="3" t="s">
        <v>720</v>
      </c>
      <c r="O16" s="3" t="s">
        <v>720</v>
      </c>
      <c r="P16" s="3" t="s">
        <v>720</v>
      </c>
      <c r="Q16" s="3" t="s">
        <v>720</v>
      </c>
      <c r="R16" s="3" t="s">
        <v>720</v>
      </c>
      <c r="S16" s="3" t="s">
        <v>720</v>
      </c>
      <c r="T16" s="3" t="s">
        <v>720</v>
      </c>
      <c r="U16" s="3" t="s">
        <v>720</v>
      </c>
      <c r="V16" s="3" t="s">
        <v>720</v>
      </c>
      <c r="W16" s="16" t="s">
        <v>720</v>
      </c>
    </row>
    <row r="17" spans="2:26" ht="15" customHeight="1" x14ac:dyDescent="0.2">
      <c r="B17" s="3">
        <v>13</v>
      </c>
      <c r="C17" s="24" t="s">
        <v>676</v>
      </c>
      <c r="D17" s="11"/>
      <c r="E17" s="15" t="s">
        <v>720</v>
      </c>
      <c r="F17" s="3" t="s">
        <v>720</v>
      </c>
      <c r="G17" s="3" t="s">
        <v>720</v>
      </c>
      <c r="H17" s="3" t="s">
        <v>720</v>
      </c>
      <c r="I17" s="3" t="s">
        <v>720</v>
      </c>
      <c r="J17" s="3" t="s">
        <v>720</v>
      </c>
      <c r="K17" s="3" t="s">
        <v>720</v>
      </c>
      <c r="L17" s="3" t="s">
        <v>720</v>
      </c>
      <c r="M17" s="3" t="s">
        <v>720</v>
      </c>
      <c r="N17" s="3" t="s">
        <v>720</v>
      </c>
      <c r="O17" s="3" t="s">
        <v>720</v>
      </c>
      <c r="P17" s="3" t="s">
        <v>720</v>
      </c>
      <c r="Q17" s="3" t="s">
        <v>720</v>
      </c>
      <c r="R17" s="3" t="s">
        <v>720</v>
      </c>
      <c r="S17" s="3" t="s">
        <v>720</v>
      </c>
      <c r="T17" s="3" t="s">
        <v>720</v>
      </c>
      <c r="U17" s="3" t="s">
        <v>720</v>
      </c>
      <c r="V17" s="3" t="s">
        <v>720</v>
      </c>
      <c r="W17" s="16" t="s">
        <v>720</v>
      </c>
    </row>
    <row r="18" spans="2:26" ht="15" customHeight="1" x14ac:dyDescent="0.2">
      <c r="B18" s="3">
        <v>14</v>
      </c>
      <c r="C18" s="24" t="s">
        <v>635</v>
      </c>
      <c r="D18" s="11"/>
      <c r="E18" s="15" t="s">
        <v>720</v>
      </c>
      <c r="F18" s="3" t="s">
        <v>720</v>
      </c>
      <c r="G18" s="3" t="s">
        <v>720</v>
      </c>
      <c r="H18" s="3" t="s">
        <v>720</v>
      </c>
      <c r="I18" s="3" t="s">
        <v>720</v>
      </c>
      <c r="J18" s="3" t="s">
        <v>720</v>
      </c>
      <c r="K18" s="3" t="s">
        <v>720</v>
      </c>
      <c r="L18" s="3" t="s">
        <v>720</v>
      </c>
      <c r="M18" s="3" t="s">
        <v>720</v>
      </c>
      <c r="N18" s="3" t="s">
        <v>720</v>
      </c>
      <c r="O18" s="3" t="s">
        <v>720</v>
      </c>
      <c r="P18" s="3" t="s">
        <v>720</v>
      </c>
      <c r="Q18" s="3" t="s">
        <v>720</v>
      </c>
      <c r="R18" s="3" t="s">
        <v>720</v>
      </c>
      <c r="S18" s="3" t="s">
        <v>720</v>
      </c>
      <c r="T18" s="3" t="s">
        <v>720</v>
      </c>
      <c r="U18" s="3" t="s">
        <v>720</v>
      </c>
      <c r="V18" s="3" t="s">
        <v>720</v>
      </c>
      <c r="W18" s="16" t="s">
        <v>720</v>
      </c>
    </row>
    <row r="19" spans="2:26" ht="15" customHeight="1" x14ac:dyDescent="0.2">
      <c r="B19" s="3">
        <v>15</v>
      </c>
      <c r="C19" s="24" t="s">
        <v>1394</v>
      </c>
      <c r="D19" s="11"/>
      <c r="E19" s="15" t="s">
        <v>972</v>
      </c>
      <c r="F19" s="3" t="s">
        <v>1177</v>
      </c>
      <c r="G19" s="3" t="s">
        <v>1177</v>
      </c>
      <c r="H19" s="3" t="s">
        <v>125</v>
      </c>
      <c r="I19" s="3" t="s">
        <v>353</v>
      </c>
      <c r="J19" s="3" t="s">
        <v>220</v>
      </c>
      <c r="K19" s="3" t="s">
        <v>445</v>
      </c>
      <c r="L19" s="3" t="s">
        <v>447</v>
      </c>
      <c r="M19" s="3" t="s">
        <v>92</v>
      </c>
      <c r="N19" s="3" t="s">
        <v>95</v>
      </c>
      <c r="O19" s="3" t="s">
        <v>98</v>
      </c>
      <c r="P19" s="3" t="s">
        <v>237</v>
      </c>
      <c r="Q19" s="3" t="s">
        <v>699</v>
      </c>
      <c r="R19" s="3" t="s">
        <v>493</v>
      </c>
      <c r="S19" s="3" t="s">
        <v>106</v>
      </c>
      <c r="T19" s="3" t="s">
        <v>427</v>
      </c>
      <c r="U19" s="3" t="s">
        <v>876</v>
      </c>
      <c r="V19" s="3" t="s">
        <v>1101</v>
      </c>
      <c r="W19" s="16" t="s">
        <v>1122</v>
      </c>
    </row>
    <row r="20" spans="2:26" ht="15" customHeight="1" x14ac:dyDescent="0.2">
      <c r="B20" s="3">
        <v>16</v>
      </c>
      <c r="C20" s="24" t="s">
        <v>1395</v>
      </c>
      <c r="D20" s="11"/>
      <c r="E20" s="15" t="s">
        <v>985</v>
      </c>
      <c r="F20" s="3" t="s">
        <v>1179</v>
      </c>
      <c r="G20" s="3"/>
      <c r="H20" s="3" t="s">
        <v>216</v>
      </c>
      <c r="I20" s="3"/>
      <c r="J20" s="3" t="s">
        <v>265</v>
      </c>
      <c r="K20" s="3" t="s">
        <v>479</v>
      </c>
      <c r="L20" s="3" t="s">
        <v>481</v>
      </c>
      <c r="M20" s="3" t="s">
        <v>137</v>
      </c>
      <c r="N20" s="3" t="s">
        <v>140</v>
      </c>
      <c r="O20" s="3" t="s">
        <v>143</v>
      </c>
      <c r="P20" s="3" t="s">
        <v>282</v>
      </c>
      <c r="Q20" s="3" t="s">
        <v>734</v>
      </c>
      <c r="R20" s="3" t="s">
        <v>534</v>
      </c>
      <c r="S20" s="3" t="s">
        <v>151</v>
      </c>
      <c r="T20" s="3" t="s">
        <v>463</v>
      </c>
      <c r="U20" s="3" t="s">
        <v>893</v>
      </c>
      <c r="V20" s="3" t="s">
        <v>1111</v>
      </c>
      <c r="W20" s="16" t="s">
        <v>1326</v>
      </c>
    </row>
    <row r="21" spans="2:26" ht="15" customHeight="1" x14ac:dyDescent="0.2">
      <c r="B21" s="3">
        <v>17</v>
      </c>
      <c r="C21" s="24" t="s">
        <v>1396</v>
      </c>
      <c r="D21" s="11"/>
      <c r="E21" s="15" t="s">
        <v>1019</v>
      </c>
      <c r="F21" s="3" t="s">
        <v>1345</v>
      </c>
      <c r="G21" s="3"/>
      <c r="H21" s="3" t="s">
        <v>953</v>
      </c>
      <c r="I21" s="3"/>
      <c r="J21" s="3" t="s">
        <v>309</v>
      </c>
      <c r="K21" s="3" t="s">
        <v>1234</v>
      </c>
      <c r="L21" s="3" t="s">
        <v>1381</v>
      </c>
      <c r="M21" s="3" t="s">
        <v>182</v>
      </c>
      <c r="N21" s="3" t="s">
        <v>185</v>
      </c>
      <c r="O21" s="3" t="s">
        <v>188</v>
      </c>
      <c r="P21" s="3" t="s">
        <v>326</v>
      </c>
      <c r="Q21" s="3" t="s">
        <v>458</v>
      </c>
      <c r="R21" s="3" t="s">
        <v>535</v>
      </c>
      <c r="S21" s="3" t="s">
        <v>197</v>
      </c>
      <c r="T21" s="3" t="s">
        <v>665</v>
      </c>
      <c r="U21" s="3" t="s">
        <v>905</v>
      </c>
      <c r="V21" s="3" t="s">
        <v>712</v>
      </c>
      <c r="W21" s="16" t="s">
        <v>1144</v>
      </c>
    </row>
    <row r="22" spans="2:26" ht="15" customHeight="1" thickBot="1" x14ac:dyDescent="0.25">
      <c r="B22" s="4">
        <v>18</v>
      </c>
      <c r="C22" s="25" t="s">
        <v>1397</v>
      </c>
      <c r="D22" s="116" t="s">
        <v>825</v>
      </c>
      <c r="E22" s="17" t="s">
        <v>1042</v>
      </c>
      <c r="F22" s="18" t="s">
        <v>1304</v>
      </c>
      <c r="G22" s="18"/>
      <c r="H22" s="18" t="s">
        <v>306</v>
      </c>
      <c r="I22" s="18"/>
      <c r="J22" s="18" t="s">
        <v>84</v>
      </c>
      <c r="K22" s="18" t="s">
        <v>513</v>
      </c>
      <c r="L22" s="18" t="s">
        <v>517</v>
      </c>
      <c r="M22" s="18" t="s">
        <v>229</v>
      </c>
      <c r="N22" s="18" t="s">
        <v>232</v>
      </c>
      <c r="O22" s="18" t="s">
        <v>235</v>
      </c>
      <c r="P22" s="18" t="s">
        <v>784</v>
      </c>
      <c r="Q22" s="18" t="s">
        <v>492</v>
      </c>
      <c r="R22" s="18" t="s">
        <v>104</v>
      </c>
      <c r="S22" s="18" t="s">
        <v>243</v>
      </c>
      <c r="T22" s="18" t="s">
        <v>707</v>
      </c>
      <c r="U22" s="18" t="s">
        <v>111</v>
      </c>
      <c r="V22" s="18" t="s">
        <v>743</v>
      </c>
      <c r="W22" s="19" t="s">
        <v>1336</v>
      </c>
    </row>
    <row r="23" spans="2:26" ht="15" customHeight="1" x14ac:dyDescent="0.2">
      <c r="C23" s="8" t="s">
        <v>855</v>
      </c>
      <c r="D23" s="115"/>
      <c r="E23" s="118">
        <v>7</v>
      </c>
      <c r="F23" s="118">
        <v>7</v>
      </c>
      <c r="G23" s="118">
        <v>6</v>
      </c>
      <c r="H23" s="118">
        <v>7</v>
      </c>
      <c r="I23" s="118">
        <v>6</v>
      </c>
      <c r="J23" s="118">
        <v>7</v>
      </c>
      <c r="K23" s="118">
        <v>7</v>
      </c>
      <c r="L23" s="118">
        <v>7</v>
      </c>
      <c r="M23" s="118">
        <v>7</v>
      </c>
      <c r="N23" s="118">
        <v>7</v>
      </c>
      <c r="O23" s="118">
        <v>7</v>
      </c>
      <c r="P23" s="118">
        <v>7</v>
      </c>
      <c r="Q23" s="118">
        <v>7</v>
      </c>
      <c r="R23" s="118">
        <v>7</v>
      </c>
      <c r="S23" s="118">
        <v>7</v>
      </c>
      <c r="T23" s="118">
        <v>7</v>
      </c>
      <c r="U23" s="118">
        <v>7</v>
      </c>
      <c r="V23" s="118">
        <v>7</v>
      </c>
      <c r="W23" s="118">
        <v>7</v>
      </c>
    </row>
    <row r="24" spans="2:26" ht="15" customHeight="1" thickBot="1" x14ac:dyDescent="0.25">
      <c r="C24" s="9" t="s">
        <v>856</v>
      </c>
      <c r="D24" s="115"/>
      <c r="E24" s="115">
        <v>252</v>
      </c>
      <c r="F24" s="115">
        <v>203</v>
      </c>
      <c r="G24" s="115">
        <v>49</v>
      </c>
      <c r="H24" s="115">
        <v>252</v>
      </c>
      <c r="I24" s="115">
        <v>252</v>
      </c>
      <c r="J24" s="115">
        <v>252</v>
      </c>
      <c r="K24" s="115">
        <v>203</v>
      </c>
      <c r="L24" s="115">
        <v>252</v>
      </c>
      <c r="M24" s="115">
        <v>252</v>
      </c>
      <c r="N24" s="115">
        <v>252</v>
      </c>
      <c r="O24" s="115">
        <v>252</v>
      </c>
      <c r="P24" s="115">
        <v>252</v>
      </c>
      <c r="Q24" s="115">
        <v>252</v>
      </c>
      <c r="R24" s="115">
        <v>252</v>
      </c>
      <c r="S24" s="115">
        <v>252</v>
      </c>
      <c r="T24" s="115">
        <v>252</v>
      </c>
      <c r="U24" s="115">
        <v>252</v>
      </c>
      <c r="V24" s="115">
        <v>251</v>
      </c>
      <c r="W24" s="115">
        <v>203</v>
      </c>
    </row>
    <row r="25" spans="2:26" ht="15" customHeight="1" thickBot="1" x14ac:dyDescent="0.25">
      <c r="C25" s="9" t="s">
        <v>857</v>
      </c>
      <c r="D25" s="115"/>
      <c r="E25" s="115">
        <f>E23*E24</f>
        <v>1764</v>
      </c>
      <c r="F25" s="115">
        <f t="shared" ref="F25:W25" si="0">F23*F24</f>
        <v>1421</v>
      </c>
      <c r="G25" s="115">
        <f t="shared" si="0"/>
        <v>294</v>
      </c>
      <c r="H25" s="115">
        <f t="shared" si="0"/>
        <v>1764</v>
      </c>
      <c r="I25" s="115">
        <f t="shared" si="0"/>
        <v>1512</v>
      </c>
      <c r="J25" s="115">
        <f t="shared" si="0"/>
        <v>1764</v>
      </c>
      <c r="K25" s="115">
        <f t="shared" si="0"/>
        <v>1421</v>
      </c>
      <c r="L25" s="115">
        <f t="shared" si="0"/>
        <v>1764</v>
      </c>
      <c r="M25" s="115">
        <f t="shared" si="0"/>
        <v>1764</v>
      </c>
      <c r="N25" s="115">
        <f t="shared" si="0"/>
        <v>1764</v>
      </c>
      <c r="O25" s="115">
        <f t="shared" si="0"/>
        <v>1764</v>
      </c>
      <c r="P25" s="115">
        <f t="shared" si="0"/>
        <v>1764</v>
      </c>
      <c r="Q25" s="115">
        <f t="shared" si="0"/>
        <v>1764</v>
      </c>
      <c r="R25" s="115">
        <f t="shared" si="0"/>
        <v>1764</v>
      </c>
      <c r="S25" s="115">
        <f t="shared" si="0"/>
        <v>1764</v>
      </c>
      <c r="T25" s="115">
        <f t="shared" si="0"/>
        <v>1764</v>
      </c>
      <c r="U25" s="115">
        <f t="shared" si="0"/>
        <v>1764</v>
      </c>
      <c r="V25" s="115">
        <f t="shared" si="0"/>
        <v>1757</v>
      </c>
      <c r="W25" s="117">
        <f t="shared" si="0"/>
        <v>1421</v>
      </c>
      <c r="X25" s="113">
        <f>SUM(E25:W25)</f>
        <v>30758</v>
      </c>
    </row>
    <row r="26" spans="2:26" ht="15" customHeight="1" thickBot="1" x14ac:dyDescent="0.25">
      <c r="C26" s="44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6"/>
    </row>
    <row r="27" spans="2:26" ht="15" customHeight="1" x14ac:dyDescent="0.2">
      <c r="C27" s="110" t="s">
        <v>1476</v>
      </c>
      <c r="D27" s="125"/>
      <c r="E27" s="119">
        <f>E23</f>
        <v>7</v>
      </c>
      <c r="F27" s="120">
        <f>F23</f>
        <v>7</v>
      </c>
      <c r="G27" s="120"/>
      <c r="H27" s="120">
        <f>H23</f>
        <v>7</v>
      </c>
      <c r="I27" s="120">
        <f>I23</f>
        <v>6</v>
      </c>
      <c r="J27" s="120">
        <f>J23</f>
        <v>7</v>
      </c>
      <c r="K27" s="120">
        <f>K23</f>
        <v>7</v>
      </c>
      <c r="L27" s="120">
        <f>L23</f>
        <v>7</v>
      </c>
      <c r="M27" s="120">
        <f>M23</f>
        <v>7</v>
      </c>
      <c r="N27" s="120">
        <f>N23</f>
        <v>7</v>
      </c>
      <c r="O27" s="120">
        <f>O23</f>
        <v>7</v>
      </c>
      <c r="P27" s="120">
        <f>P23</f>
        <v>7</v>
      </c>
      <c r="Q27" s="120">
        <f>Q23</f>
        <v>7</v>
      </c>
      <c r="R27" s="120">
        <f>R23</f>
        <v>7</v>
      </c>
      <c r="S27" s="120">
        <f>S23</f>
        <v>7</v>
      </c>
      <c r="T27" s="120">
        <f>T23</f>
        <v>7</v>
      </c>
      <c r="U27" s="120">
        <f>U23</f>
        <v>7</v>
      </c>
      <c r="V27" s="120">
        <f>V23</f>
        <v>7</v>
      </c>
      <c r="W27" s="121">
        <f>W23</f>
        <v>7</v>
      </c>
      <c r="X27" s="129">
        <f>SUM(E27:W27)</f>
        <v>125</v>
      </c>
    </row>
    <row r="28" spans="2:26" ht="15" customHeight="1" thickBot="1" x14ac:dyDescent="0.25">
      <c r="C28" s="112" t="s">
        <v>1477</v>
      </c>
      <c r="D28" s="125"/>
      <c r="E28" s="122">
        <f>E23</f>
        <v>7</v>
      </c>
      <c r="F28" s="123"/>
      <c r="G28" s="123">
        <f>G23</f>
        <v>6</v>
      </c>
      <c r="H28" s="123">
        <f>H23</f>
        <v>7</v>
      </c>
      <c r="I28" s="123">
        <f>I23</f>
        <v>6</v>
      </c>
      <c r="J28" s="123">
        <f>J23</f>
        <v>7</v>
      </c>
      <c r="K28" s="123"/>
      <c r="L28" s="123">
        <f>L23</f>
        <v>7</v>
      </c>
      <c r="M28" s="123">
        <f>M23</f>
        <v>7</v>
      </c>
      <c r="N28" s="123">
        <f>N23</f>
        <v>7</v>
      </c>
      <c r="O28" s="123">
        <f>O23</f>
        <v>7</v>
      </c>
      <c r="P28" s="123">
        <f>P23</f>
        <v>7</v>
      </c>
      <c r="Q28" s="123">
        <f>Q23</f>
        <v>7</v>
      </c>
      <c r="R28" s="123">
        <f>R23</f>
        <v>7</v>
      </c>
      <c r="S28" s="123">
        <f>S23</f>
        <v>7</v>
      </c>
      <c r="T28" s="123">
        <f>T23</f>
        <v>7</v>
      </c>
      <c r="U28" s="123">
        <f>U23</f>
        <v>7</v>
      </c>
      <c r="V28" s="123">
        <f>V23</f>
        <v>7</v>
      </c>
      <c r="W28" s="124"/>
      <c r="X28" s="131">
        <f>SUM(E28:W28)</f>
        <v>110</v>
      </c>
    </row>
    <row r="31" spans="2:26" ht="18" customHeight="1" x14ac:dyDescent="0.2">
      <c r="B31" s="6" t="s">
        <v>1386</v>
      </c>
      <c r="C31" s="43"/>
      <c r="D31" s="7" t="s">
        <v>1387</v>
      </c>
    </row>
    <row r="32" spans="2:26" ht="15" customHeight="1" thickBot="1" x14ac:dyDescent="0.25">
      <c r="B32" s="5" t="s">
        <v>1475</v>
      </c>
      <c r="C32" s="43"/>
      <c r="D32" s="1" t="s">
        <v>1165</v>
      </c>
      <c r="E32" s="171"/>
      <c r="F32" s="171"/>
      <c r="G32" s="170"/>
      <c r="H32" s="171"/>
      <c r="I32" s="171"/>
      <c r="J32" s="170"/>
      <c r="K32" s="171"/>
      <c r="L32" s="171"/>
      <c r="M32" s="171"/>
      <c r="N32" s="171"/>
      <c r="O32" s="171"/>
      <c r="P32" s="171"/>
      <c r="Q32" s="171"/>
      <c r="R32" s="171"/>
      <c r="S32" s="172"/>
      <c r="T32" s="171"/>
      <c r="U32" s="174"/>
      <c r="V32" s="171"/>
      <c r="W32" s="169"/>
      <c r="X32" s="171"/>
      <c r="Y32" s="171"/>
      <c r="Z32" s="171"/>
    </row>
    <row r="33" spans="2:26" ht="15" customHeight="1" x14ac:dyDescent="0.2">
      <c r="B33" s="2" t="s">
        <v>2</v>
      </c>
      <c r="C33" s="45"/>
      <c r="D33" s="10"/>
      <c r="E33" s="12" t="s">
        <v>1252</v>
      </c>
      <c r="F33" s="13" t="s">
        <v>1166</v>
      </c>
      <c r="G33" s="13" t="s">
        <v>1398</v>
      </c>
      <c r="H33" s="13" t="s">
        <v>1167</v>
      </c>
      <c r="I33" s="13" t="s">
        <v>1255</v>
      </c>
      <c r="J33" s="13" t="s">
        <v>1271</v>
      </c>
      <c r="K33" s="13" t="s">
        <v>1168</v>
      </c>
      <c r="L33" s="13" t="s">
        <v>1169</v>
      </c>
      <c r="M33" s="13" t="s">
        <v>1170</v>
      </c>
      <c r="N33" s="13" t="s">
        <v>1171</v>
      </c>
      <c r="O33" s="13" t="s">
        <v>1259</v>
      </c>
      <c r="P33" s="13" t="s">
        <v>1261</v>
      </c>
      <c r="Q33" s="13" t="s">
        <v>1264</v>
      </c>
      <c r="R33" s="13" t="s">
        <v>1172</v>
      </c>
      <c r="S33" s="13" t="s">
        <v>1173</v>
      </c>
      <c r="T33" s="13" t="s">
        <v>1174</v>
      </c>
      <c r="U33" s="13" t="s">
        <v>1267</v>
      </c>
      <c r="V33" s="13" t="s">
        <v>1175</v>
      </c>
      <c r="W33" s="13" t="s">
        <v>1269</v>
      </c>
      <c r="X33" s="13" t="s">
        <v>1273</v>
      </c>
      <c r="Y33" s="13" t="s">
        <v>1275</v>
      </c>
      <c r="Z33" s="14" t="s">
        <v>1277</v>
      </c>
    </row>
    <row r="34" spans="2:26" ht="30" customHeight="1" x14ac:dyDescent="0.2">
      <c r="B34" s="3"/>
      <c r="C34" s="24"/>
      <c r="D34" s="11"/>
      <c r="E34" s="15" t="s">
        <v>851</v>
      </c>
      <c r="F34" s="3" t="s">
        <v>853</v>
      </c>
      <c r="G34" s="3" t="s">
        <v>854</v>
      </c>
      <c r="H34" s="3" t="s">
        <v>853</v>
      </c>
      <c r="I34" s="3" t="s">
        <v>853</v>
      </c>
      <c r="J34" s="3" t="s">
        <v>854</v>
      </c>
      <c r="K34" s="3" t="s">
        <v>853</v>
      </c>
      <c r="L34" s="3" t="s">
        <v>851</v>
      </c>
      <c r="M34" s="3" t="s">
        <v>851</v>
      </c>
      <c r="N34" s="3" t="s">
        <v>851</v>
      </c>
      <c r="O34" s="3" t="s">
        <v>851</v>
      </c>
      <c r="P34" s="3" t="s">
        <v>853</v>
      </c>
      <c r="Q34" s="3" t="s">
        <v>851</v>
      </c>
      <c r="R34" s="3" t="s">
        <v>851</v>
      </c>
      <c r="S34" s="3" t="s">
        <v>851</v>
      </c>
      <c r="T34" s="3" t="s">
        <v>851</v>
      </c>
      <c r="U34" s="3" t="s">
        <v>851</v>
      </c>
      <c r="V34" s="3" t="s">
        <v>851</v>
      </c>
      <c r="W34" s="3" t="s">
        <v>851</v>
      </c>
      <c r="X34" s="3" t="s">
        <v>851</v>
      </c>
      <c r="Y34" s="3" t="s">
        <v>852</v>
      </c>
      <c r="Z34" s="16" t="s">
        <v>853</v>
      </c>
    </row>
    <row r="35" spans="2:26" ht="15" customHeight="1" x14ac:dyDescent="0.2">
      <c r="B35" s="3">
        <v>18</v>
      </c>
      <c r="C35" s="24" t="s">
        <v>1397</v>
      </c>
      <c r="D35" s="11" t="s">
        <v>68</v>
      </c>
      <c r="E35" s="15" t="s">
        <v>1160</v>
      </c>
      <c r="F35" s="3" t="s">
        <v>1185</v>
      </c>
      <c r="G35" s="3" t="s">
        <v>82</v>
      </c>
      <c r="H35" s="3" t="s">
        <v>829</v>
      </c>
      <c r="I35" s="3" t="s">
        <v>221</v>
      </c>
      <c r="J35" s="3" t="s">
        <v>85</v>
      </c>
      <c r="K35" s="3" t="s">
        <v>86</v>
      </c>
      <c r="L35" s="3" t="s">
        <v>89</v>
      </c>
      <c r="M35" s="3" t="s">
        <v>689</v>
      </c>
      <c r="N35" s="3" t="s">
        <v>692</v>
      </c>
      <c r="O35" s="3" t="s">
        <v>695</v>
      </c>
      <c r="P35" s="3"/>
      <c r="Q35" s="3" t="s">
        <v>1399</v>
      </c>
      <c r="R35" s="3" t="s">
        <v>1191</v>
      </c>
      <c r="S35" s="3" t="s">
        <v>618</v>
      </c>
      <c r="T35" s="3"/>
      <c r="U35" s="3" t="s">
        <v>703</v>
      </c>
      <c r="V35" s="3"/>
      <c r="W35" s="3" t="s">
        <v>624</v>
      </c>
      <c r="X35" s="3" t="s">
        <v>741</v>
      </c>
      <c r="Y35" s="3" t="s">
        <v>844</v>
      </c>
      <c r="Z35" s="16" t="s">
        <v>1346</v>
      </c>
    </row>
    <row r="36" spans="2:26" ht="15" customHeight="1" x14ac:dyDescent="0.2">
      <c r="B36" s="3">
        <v>17</v>
      </c>
      <c r="C36" s="24" t="s">
        <v>1396</v>
      </c>
      <c r="D36" s="11"/>
      <c r="E36" s="15" t="s">
        <v>1162</v>
      </c>
      <c r="F36" s="3" t="s">
        <v>1188</v>
      </c>
      <c r="G36" s="3" t="s">
        <v>598</v>
      </c>
      <c r="H36" s="3" t="s">
        <v>443</v>
      </c>
      <c r="I36" s="3" t="s">
        <v>1131</v>
      </c>
      <c r="J36" s="3" t="s">
        <v>1021</v>
      </c>
      <c r="K36" s="3" t="s">
        <v>600</v>
      </c>
      <c r="L36" s="3" t="s">
        <v>603</v>
      </c>
      <c r="M36" s="3" t="s">
        <v>274</v>
      </c>
      <c r="N36" s="3" t="s">
        <v>277</v>
      </c>
      <c r="O36" s="3" t="s">
        <v>280</v>
      </c>
      <c r="P36" s="3"/>
      <c r="Q36" s="3" t="s">
        <v>987</v>
      </c>
      <c r="R36" s="3" t="s">
        <v>835</v>
      </c>
      <c r="S36" s="3" t="s">
        <v>149</v>
      </c>
      <c r="T36" s="3"/>
      <c r="U36" s="3" t="s">
        <v>288</v>
      </c>
      <c r="V36" s="3"/>
      <c r="W36" s="3" t="s">
        <v>1361</v>
      </c>
      <c r="X36" s="3" t="s">
        <v>158</v>
      </c>
      <c r="Y36" s="3" t="s">
        <v>160</v>
      </c>
      <c r="Z36" s="16" t="s">
        <v>161</v>
      </c>
    </row>
    <row r="37" spans="2:26" ht="15" customHeight="1" x14ac:dyDescent="0.2">
      <c r="B37" s="3">
        <v>16</v>
      </c>
      <c r="C37" s="24" t="s">
        <v>1395</v>
      </c>
      <c r="D37" s="11"/>
      <c r="E37" s="15" t="s">
        <v>1376</v>
      </c>
      <c r="F37" s="3" t="s">
        <v>1190</v>
      </c>
      <c r="G37" s="3" t="s">
        <v>127</v>
      </c>
      <c r="H37" s="3" t="s">
        <v>1208</v>
      </c>
      <c r="I37" s="3" t="s">
        <v>266</v>
      </c>
      <c r="J37" s="3" t="s">
        <v>130</v>
      </c>
      <c r="K37" s="3" t="s">
        <v>131</v>
      </c>
      <c r="L37" s="3" t="s">
        <v>134</v>
      </c>
      <c r="M37" s="3" t="s">
        <v>318</v>
      </c>
      <c r="N37" s="3" t="s">
        <v>321</v>
      </c>
      <c r="O37" s="3" t="s">
        <v>324</v>
      </c>
      <c r="P37" s="3"/>
      <c r="Q37" s="3" t="s">
        <v>1209</v>
      </c>
      <c r="R37" s="3" t="s">
        <v>533</v>
      </c>
      <c r="S37" s="3" t="s">
        <v>195</v>
      </c>
      <c r="T37" s="3"/>
      <c r="U37" s="3" t="s">
        <v>333</v>
      </c>
      <c r="V37" s="3"/>
      <c r="W37" s="3" t="s">
        <v>666</v>
      </c>
      <c r="X37" s="3" t="s">
        <v>204</v>
      </c>
      <c r="Y37" s="3" t="s">
        <v>206</v>
      </c>
      <c r="Z37" s="16" t="s">
        <v>207</v>
      </c>
    </row>
    <row r="38" spans="2:26" ht="15" customHeight="1" x14ac:dyDescent="0.2">
      <c r="B38" s="3">
        <v>15</v>
      </c>
      <c r="C38" s="24" t="s">
        <v>1394</v>
      </c>
      <c r="D38" s="11"/>
      <c r="E38" s="15" t="s">
        <v>1290</v>
      </c>
      <c r="F38" s="3" t="s">
        <v>1321</v>
      </c>
      <c r="G38" s="3" t="s">
        <v>218</v>
      </c>
      <c r="H38" s="3" t="s">
        <v>556</v>
      </c>
      <c r="I38" s="3" t="s">
        <v>355</v>
      </c>
      <c r="J38" s="3" t="s">
        <v>641</v>
      </c>
      <c r="K38" s="3" t="s">
        <v>642</v>
      </c>
      <c r="L38" s="3" t="s">
        <v>645</v>
      </c>
      <c r="M38" s="3" t="s">
        <v>93</v>
      </c>
      <c r="N38" s="3" t="s">
        <v>96</v>
      </c>
      <c r="O38" s="3" t="s">
        <v>782</v>
      </c>
      <c r="P38" s="3" t="s">
        <v>901</v>
      </c>
      <c r="Q38" s="3" t="s">
        <v>70</v>
      </c>
      <c r="R38" s="3" t="s">
        <v>576</v>
      </c>
      <c r="S38" s="3" t="s">
        <v>241</v>
      </c>
      <c r="T38" s="3" t="s">
        <v>1246</v>
      </c>
      <c r="U38" s="3" t="s">
        <v>107</v>
      </c>
      <c r="V38" s="3" t="s">
        <v>1110</v>
      </c>
      <c r="W38" s="3" t="s">
        <v>708</v>
      </c>
      <c r="X38" s="3" t="s">
        <v>249</v>
      </c>
      <c r="Y38" s="3" t="s">
        <v>251</v>
      </c>
      <c r="Z38" s="16" t="s">
        <v>1214</v>
      </c>
    </row>
    <row r="39" spans="2:26" ht="15" customHeight="1" x14ac:dyDescent="0.2">
      <c r="B39" s="3">
        <v>14</v>
      </c>
      <c r="C39" s="24" t="s">
        <v>635</v>
      </c>
      <c r="D39" s="11"/>
      <c r="E39" s="15" t="s">
        <v>720</v>
      </c>
      <c r="F39" s="3" t="s">
        <v>720</v>
      </c>
      <c r="G39" s="3" t="s">
        <v>720</v>
      </c>
      <c r="H39" s="3" t="s">
        <v>511</v>
      </c>
      <c r="I39" s="3" t="s">
        <v>720</v>
      </c>
      <c r="J39" s="3" t="s">
        <v>720</v>
      </c>
      <c r="K39" s="3" t="s">
        <v>720</v>
      </c>
      <c r="L39" s="3" t="s">
        <v>720</v>
      </c>
      <c r="M39" s="3" t="s">
        <v>720</v>
      </c>
      <c r="N39" s="3" t="s">
        <v>720</v>
      </c>
      <c r="O39" s="3" t="s">
        <v>720</v>
      </c>
      <c r="P39" s="3" t="s">
        <v>720</v>
      </c>
      <c r="Q39" s="3" t="s">
        <v>720</v>
      </c>
      <c r="R39" s="3" t="s">
        <v>720</v>
      </c>
      <c r="S39" s="3" t="s">
        <v>720</v>
      </c>
      <c r="T39" s="3" t="s">
        <v>720</v>
      </c>
      <c r="U39" s="3" t="s">
        <v>720</v>
      </c>
      <c r="V39" s="3" t="s">
        <v>720</v>
      </c>
      <c r="W39" s="3" t="s">
        <v>720</v>
      </c>
      <c r="X39" s="3" t="s">
        <v>720</v>
      </c>
      <c r="Y39" s="3" t="s">
        <v>720</v>
      </c>
      <c r="Z39" s="16" t="s">
        <v>720</v>
      </c>
    </row>
    <row r="40" spans="2:26" ht="15" customHeight="1" x14ac:dyDescent="0.2">
      <c r="B40" s="3">
        <v>13</v>
      </c>
      <c r="C40" s="24" t="s">
        <v>676</v>
      </c>
      <c r="D40" s="11"/>
      <c r="E40" s="15" t="s">
        <v>720</v>
      </c>
      <c r="F40" s="3" t="s">
        <v>720</v>
      </c>
      <c r="G40" s="3" t="s">
        <v>720</v>
      </c>
      <c r="H40" s="3" t="s">
        <v>557</v>
      </c>
      <c r="I40" s="3" t="s">
        <v>720</v>
      </c>
      <c r="J40" s="3" t="s">
        <v>720</v>
      </c>
      <c r="K40" s="3" t="s">
        <v>720</v>
      </c>
      <c r="L40" s="3" t="s">
        <v>720</v>
      </c>
      <c r="M40" s="3" t="s">
        <v>720</v>
      </c>
      <c r="N40" s="3" t="s">
        <v>720</v>
      </c>
      <c r="O40" s="3" t="s">
        <v>720</v>
      </c>
      <c r="P40" s="3" t="s">
        <v>720</v>
      </c>
      <c r="Q40" s="3" t="s">
        <v>720</v>
      </c>
      <c r="R40" s="3" t="s">
        <v>720</v>
      </c>
      <c r="S40" s="3" t="s">
        <v>720</v>
      </c>
      <c r="T40" s="3" t="s">
        <v>720</v>
      </c>
      <c r="U40" s="3" t="s">
        <v>720</v>
      </c>
      <c r="V40" s="3" t="s">
        <v>720</v>
      </c>
      <c r="W40" s="3" t="s">
        <v>720</v>
      </c>
      <c r="X40" s="3" t="s">
        <v>720</v>
      </c>
      <c r="Y40" s="3" t="s">
        <v>720</v>
      </c>
      <c r="Z40" s="16" t="s">
        <v>720</v>
      </c>
    </row>
    <row r="41" spans="2:26" ht="15" customHeight="1" x14ac:dyDescent="0.2">
      <c r="B41" s="3">
        <v>12</v>
      </c>
      <c r="C41" s="24" t="s">
        <v>211</v>
      </c>
      <c r="D41" s="11"/>
      <c r="E41" s="15" t="s">
        <v>720</v>
      </c>
      <c r="F41" s="3" t="s">
        <v>720</v>
      </c>
      <c r="G41" s="3" t="s">
        <v>720</v>
      </c>
      <c r="H41" s="3" t="s">
        <v>599</v>
      </c>
      <c r="I41" s="3" t="s">
        <v>720</v>
      </c>
      <c r="J41" s="3" t="s">
        <v>720</v>
      </c>
      <c r="K41" s="3" t="s">
        <v>720</v>
      </c>
      <c r="L41" s="3" t="s">
        <v>720</v>
      </c>
      <c r="M41" s="3" t="s">
        <v>720</v>
      </c>
      <c r="N41" s="3" t="s">
        <v>720</v>
      </c>
      <c r="O41" s="3" t="s">
        <v>720</v>
      </c>
      <c r="P41" s="3" t="s">
        <v>720</v>
      </c>
      <c r="Q41" s="3" t="s">
        <v>720</v>
      </c>
      <c r="R41" s="3" t="s">
        <v>720</v>
      </c>
      <c r="S41" s="3" t="s">
        <v>720</v>
      </c>
      <c r="T41" s="3" t="s">
        <v>720</v>
      </c>
      <c r="U41" s="3" t="s">
        <v>720</v>
      </c>
      <c r="V41" s="3" t="s">
        <v>720</v>
      </c>
      <c r="W41" s="3" t="s">
        <v>720</v>
      </c>
      <c r="X41" s="3" t="s">
        <v>720</v>
      </c>
      <c r="Y41" s="3" t="s">
        <v>720</v>
      </c>
      <c r="Z41" s="16" t="s">
        <v>720</v>
      </c>
    </row>
    <row r="42" spans="2:26" ht="15" customHeight="1" x14ac:dyDescent="0.2">
      <c r="B42" s="3">
        <v>11</v>
      </c>
      <c r="C42" s="24" t="s">
        <v>1393</v>
      </c>
      <c r="D42" s="11"/>
      <c r="E42" s="15" t="s">
        <v>720</v>
      </c>
      <c r="F42" s="3" t="s">
        <v>720</v>
      </c>
      <c r="G42" s="3" t="s">
        <v>720</v>
      </c>
      <c r="H42" s="3" t="s">
        <v>640</v>
      </c>
      <c r="I42" s="3" t="s">
        <v>720</v>
      </c>
      <c r="J42" s="3" t="s">
        <v>720</v>
      </c>
      <c r="K42" s="3" t="s">
        <v>720</v>
      </c>
      <c r="L42" s="3" t="s">
        <v>720</v>
      </c>
      <c r="M42" s="3" t="s">
        <v>720</v>
      </c>
      <c r="N42" s="3" t="s">
        <v>720</v>
      </c>
      <c r="O42" s="3" t="s">
        <v>720</v>
      </c>
      <c r="P42" s="3" t="s">
        <v>720</v>
      </c>
      <c r="Q42" s="3" t="s">
        <v>720</v>
      </c>
      <c r="R42" s="3" t="s">
        <v>720</v>
      </c>
      <c r="S42" s="3" t="s">
        <v>720</v>
      </c>
      <c r="T42" s="3" t="s">
        <v>720</v>
      </c>
      <c r="U42" s="3" t="s">
        <v>720</v>
      </c>
      <c r="V42" s="3" t="s">
        <v>720</v>
      </c>
      <c r="W42" s="3" t="s">
        <v>720</v>
      </c>
      <c r="X42" s="3" t="s">
        <v>720</v>
      </c>
      <c r="Y42" s="3" t="s">
        <v>720</v>
      </c>
      <c r="Z42" s="16" t="s">
        <v>720</v>
      </c>
    </row>
    <row r="43" spans="2:26" ht="15" customHeight="1" x14ac:dyDescent="0.2">
      <c r="B43" s="3">
        <v>10</v>
      </c>
      <c r="C43" s="24" t="s">
        <v>1392</v>
      </c>
      <c r="D43" s="11"/>
      <c r="E43" s="15" t="s">
        <v>1291</v>
      </c>
      <c r="F43" s="3" t="s">
        <v>1329</v>
      </c>
      <c r="G43" s="3" t="s">
        <v>263</v>
      </c>
      <c r="H43" s="3" t="s">
        <v>720</v>
      </c>
      <c r="I43" s="3" t="s">
        <v>400</v>
      </c>
      <c r="J43" s="3" t="s">
        <v>682</v>
      </c>
      <c r="K43" s="3" t="s">
        <v>683</v>
      </c>
      <c r="L43" s="3" t="s">
        <v>686</v>
      </c>
      <c r="M43" s="3" t="s">
        <v>138</v>
      </c>
      <c r="N43" s="3" t="s">
        <v>141</v>
      </c>
      <c r="O43" s="3" t="s">
        <v>831</v>
      </c>
      <c r="P43" s="3" t="s">
        <v>99</v>
      </c>
      <c r="Q43" s="3" t="s">
        <v>73</v>
      </c>
      <c r="R43" s="3" t="s">
        <v>617</v>
      </c>
      <c r="S43" s="3" t="s">
        <v>286</v>
      </c>
      <c r="T43" s="3" t="s">
        <v>105</v>
      </c>
      <c r="U43" s="3" t="s">
        <v>152</v>
      </c>
      <c r="V43" s="3" t="s">
        <v>109</v>
      </c>
      <c r="W43" s="3" t="s">
        <v>739</v>
      </c>
      <c r="X43" s="3" t="s">
        <v>294</v>
      </c>
      <c r="Y43" s="3" t="s">
        <v>296</v>
      </c>
      <c r="Z43" s="16" t="s">
        <v>342</v>
      </c>
    </row>
    <row r="44" spans="2:26" ht="15" customHeight="1" x14ac:dyDescent="0.2">
      <c r="B44" s="3">
        <v>9</v>
      </c>
      <c r="C44" s="24" t="s">
        <v>437</v>
      </c>
      <c r="D44" s="11"/>
      <c r="E44" s="15" t="s">
        <v>72</v>
      </c>
      <c r="F44" s="3" t="s">
        <v>124</v>
      </c>
      <c r="G44" s="3" t="s">
        <v>264</v>
      </c>
      <c r="H44" s="3" t="s">
        <v>808</v>
      </c>
      <c r="I44" s="3" t="s">
        <v>1178</v>
      </c>
      <c r="J44" s="3" t="s">
        <v>267</v>
      </c>
      <c r="K44" s="3" t="s">
        <v>268</v>
      </c>
      <c r="L44" s="3" t="s">
        <v>271</v>
      </c>
      <c r="M44" s="3" t="s">
        <v>183</v>
      </c>
      <c r="N44" s="3" t="s">
        <v>186</v>
      </c>
      <c r="O44" s="3" t="s">
        <v>454</v>
      </c>
      <c r="P44" s="3" t="s">
        <v>1026</v>
      </c>
      <c r="Q44" s="3" t="s">
        <v>191</v>
      </c>
      <c r="R44" s="3" t="s">
        <v>903</v>
      </c>
      <c r="S44" s="3" t="s">
        <v>331</v>
      </c>
      <c r="T44" s="3" t="s">
        <v>1031</v>
      </c>
      <c r="U44" s="3" t="s">
        <v>198</v>
      </c>
      <c r="V44" s="3" t="s">
        <v>1133</v>
      </c>
      <c r="W44" s="3" t="s">
        <v>763</v>
      </c>
      <c r="X44" s="3" t="s">
        <v>339</v>
      </c>
      <c r="Y44" s="3" t="s">
        <v>341</v>
      </c>
      <c r="Z44" s="16" t="s">
        <v>387</v>
      </c>
    </row>
    <row r="45" spans="2:26" ht="15" customHeight="1" x14ac:dyDescent="0.2">
      <c r="B45" s="3">
        <v>8</v>
      </c>
      <c r="C45" s="24" t="s">
        <v>391</v>
      </c>
      <c r="D45" s="11"/>
      <c r="E45" s="15" t="s">
        <v>78</v>
      </c>
      <c r="F45" s="3" t="s">
        <v>1349</v>
      </c>
      <c r="G45" s="3" t="s">
        <v>353</v>
      </c>
      <c r="H45" s="3" t="s">
        <v>830</v>
      </c>
      <c r="I45" s="3" t="s">
        <v>1180</v>
      </c>
      <c r="J45" s="3" t="s">
        <v>356</v>
      </c>
      <c r="K45" s="3" t="s">
        <v>357</v>
      </c>
      <c r="L45" s="3" t="s">
        <v>360</v>
      </c>
      <c r="M45" s="3" t="s">
        <v>230</v>
      </c>
      <c r="N45" s="3" t="s">
        <v>233</v>
      </c>
      <c r="O45" s="3" t="s">
        <v>488</v>
      </c>
      <c r="P45" s="3" t="s">
        <v>189</v>
      </c>
      <c r="Q45" s="3" t="s">
        <v>101</v>
      </c>
      <c r="R45" s="3" t="s">
        <v>913</v>
      </c>
      <c r="S45" s="3" t="s">
        <v>788</v>
      </c>
      <c r="T45" s="3" t="s">
        <v>196</v>
      </c>
      <c r="U45" s="3" t="s">
        <v>244</v>
      </c>
      <c r="V45" s="3" t="s">
        <v>200</v>
      </c>
      <c r="W45" s="3" t="s">
        <v>816</v>
      </c>
      <c r="X45" s="3" t="s">
        <v>1400</v>
      </c>
      <c r="Y45" s="3" t="s">
        <v>992</v>
      </c>
      <c r="Z45" s="16" t="s">
        <v>433</v>
      </c>
    </row>
    <row r="46" spans="2:26" ht="15" customHeight="1" x14ac:dyDescent="0.2">
      <c r="B46" s="3">
        <v>7</v>
      </c>
      <c r="C46" s="24" t="s">
        <v>346</v>
      </c>
      <c r="D46" s="11"/>
      <c r="E46" s="15" t="s">
        <v>1177</v>
      </c>
      <c r="F46" s="3" t="s">
        <v>215</v>
      </c>
      <c r="G46" s="3" t="s">
        <v>397</v>
      </c>
      <c r="H46" s="3" t="s">
        <v>722</v>
      </c>
      <c r="I46" s="3" t="s">
        <v>478</v>
      </c>
      <c r="J46" s="3" t="s">
        <v>773</v>
      </c>
      <c r="K46" s="3" t="s">
        <v>87</v>
      </c>
      <c r="L46" s="3" t="s">
        <v>90</v>
      </c>
      <c r="M46" s="3" t="s">
        <v>1092</v>
      </c>
      <c r="N46" s="3" t="s">
        <v>1094</v>
      </c>
      <c r="O46" s="3" t="s">
        <v>1096</v>
      </c>
      <c r="P46" s="3" t="s">
        <v>939</v>
      </c>
      <c r="Q46" s="3" t="s">
        <v>1078</v>
      </c>
      <c r="R46" s="3" t="s">
        <v>700</v>
      </c>
      <c r="S46" s="3" t="s">
        <v>421</v>
      </c>
      <c r="T46" s="3" t="s">
        <v>1065</v>
      </c>
      <c r="U46" s="3" t="s">
        <v>1193</v>
      </c>
      <c r="V46" s="3" t="s">
        <v>1380</v>
      </c>
      <c r="W46" s="3" t="s">
        <v>1363</v>
      </c>
      <c r="X46" s="3" t="s">
        <v>430</v>
      </c>
      <c r="Y46" s="3" t="s">
        <v>432</v>
      </c>
      <c r="Z46" s="16" t="s">
        <v>468</v>
      </c>
    </row>
    <row r="47" spans="2:26" ht="15" customHeight="1" x14ac:dyDescent="0.2">
      <c r="B47" s="3">
        <v>6</v>
      </c>
      <c r="C47" s="24" t="s">
        <v>301</v>
      </c>
      <c r="D47" s="11"/>
      <c r="E47" s="15" t="s">
        <v>1343</v>
      </c>
      <c r="F47" s="3" t="s">
        <v>1350</v>
      </c>
      <c r="G47" s="3" t="s">
        <v>398</v>
      </c>
      <c r="H47" s="3" t="s">
        <v>752</v>
      </c>
      <c r="I47" s="3" t="s">
        <v>1182</v>
      </c>
      <c r="J47" s="3" t="s">
        <v>401</v>
      </c>
      <c r="K47" s="3" t="s">
        <v>402</v>
      </c>
      <c r="L47" s="3" t="s">
        <v>405</v>
      </c>
      <c r="M47" s="3" t="s">
        <v>275</v>
      </c>
      <c r="N47" s="3" t="s">
        <v>278</v>
      </c>
      <c r="O47" s="3" t="s">
        <v>1224</v>
      </c>
      <c r="P47" s="3" t="s">
        <v>236</v>
      </c>
      <c r="Q47" s="3" t="s">
        <v>146</v>
      </c>
      <c r="R47" s="3" t="s">
        <v>926</v>
      </c>
      <c r="S47" s="3" t="s">
        <v>837</v>
      </c>
      <c r="T47" s="3" t="s">
        <v>242</v>
      </c>
      <c r="U47" s="3" t="s">
        <v>289</v>
      </c>
      <c r="V47" s="3" t="s">
        <v>246</v>
      </c>
      <c r="W47" s="3" t="s">
        <v>841</v>
      </c>
      <c r="X47" s="3" t="s">
        <v>465</v>
      </c>
      <c r="Y47" s="3" t="s">
        <v>467</v>
      </c>
      <c r="Z47" s="16" t="s">
        <v>1230</v>
      </c>
    </row>
    <row r="48" spans="2:26" ht="15" customHeight="1" x14ac:dyDescent="0.2">
      <c r="B48" s="3">
        <v>5</v>
      </c>
      <c r="C48" s="24" t="s">
        <v>256</v>
      </c>
      <c r="D48" s="11"/>
      <c r="E48" s="15" t="s">
        <v>1179</v>
      </c>
      <c r="F48" s="3" t="s">
        <v>260</v>
      </c>
      <c r="G48" s="3" t="s">
        <v>829</v>
      </c>
      <c r="H48" s="3" t="s">
        <v>83</v>
      </c>
      <c r="I48" s="3" t="s">
        <v>723</v>
      </c>
      <c r="J48" s="3" t="s">
        <v>886</v>
      </c>
      <c r="K48" s="3" t="s">
        <v>132</v>
      </c>
      <c r="L48" s="3" t="s">
        <v>135</v>
      </c>
      <c r="M48" s="3" t="s">
        <v>319</v>
      </c>
      <c r="N48" s="3" t="s">
        <v>322</v>
      </c>
      <c r="O48" s="3" t="s">
        <v>527</v>
      </c>
      <c r="P48" s="3" t="s">
        <v>954</v>
      </c>
      <c r="Q48" s="3" t="s">
        <v>192</v>
      </c>
      <c r="R48" s="3" t="s">
        <v>735</v>
      </c>
      <c r="S48" s="3" t="s">
        <v>460</v>
      </c>
      <c r="T48" s="3" t="s">
        <v>1099</v>
      </c>
      <c r="U48" s="3" t="s">
        <v>334</v>
      </c>
      <c r="V48" s="3" t="s">
        <v>1385</v>
      </c>
      <c r="W48" s="3" t="s">
        <v>1365</v>
      </c>
      <c r="X48" s="3" t="s">
        <v>1401</v>
      </c>
      <c r="Y48" s="3" t="s">
        <v>1288</v>
      </c>
      <c r="Z48" s="16" t="s">
        <v>502</v>
      </c>
    </row>
    <row r="49" spans="2:28" ht="15" customHeight="1" x14ac:dyDescent="0.2">
      <c r="B49" s="3">
        <v>4</v>
      </c>
      <c r="C49" s="24" t="s">
        <v>211</v>
      </c>
      <c r="D49" s="11"/>
      <c r="E49" s="15" t="s">
        <v>1181</v>
      </c>
      <c r="F49" s="3" t="s">
        <v>350</v>
      </c>
      <c r="G49" s="3" t="s">
        <v>1208</v>
      </c>
      <c r="H49" s="3" t="s">
        <v>128</v>
      </c>
      <c r="I49" s="3" t="s">
        <v>772</v>
      </c>
      <c r="J49" s="3" t="s">
        <v>1219</v>
      </c>
      <c r="K49" s="3" t="s">
        <v>1054</v>
      </c>
      <c r="L49" s="3" t="s">
        <v>1056</v>
      </c>
      <c r="M49" s="3" t="s">
        <v>565</v>
      </c>
      <c r="N49" s="3" t="s">
        <v>568</v>
      </c>
      <c r="O49" s="3" t="s">
        <v>571</v>
      </c>
      <c r="P49" s="3" t="s">
        <v>325</v>
      </c>
      <c r="Q49" s="3" t="s">
        <v>238</v>
      </c>
      <c r="R49" s="3" t="s">
        <v>787</v>
      </c>
      <c r="S49" s="3" t="s">
        <v>494</v>
      </c>
      <c r="T49" s="3" t="s">
        <v>332</v>
      </c>
      <c r="U49" s="3" t="s">
        <v>108</v>
      </c>
      <c r="V49" s="3" t="s">
        <v>336</v>
      </c>
      <c r="W49" s="3" t="s">
        <v>1367</v>
      </c>
      <c r="X49" s="3" t="s">
        <v>1402</v>
      </c>
      <c r="Y49" s="3" t="s">
        <v>1352</v>
      </c>
      <c r="Z49" s="16" t="s">
        <v>545</v>
      </c>
    </row>
    <row r="50" spans="2:28" ht="15" customHeight="1" x14ac:dyDescent="0.2">
      <c r="B50" s="3">
        <v>3</v>
      </c>
      <c r="C50" s="24" t="s">
        <v>165</v>
      </c>
      <c r="D50" s="11"/>
      <c r="E50" s="15" t="s">
        <v>1183</v>
      </c>
      <c r="F50" s="3" t="s">
        <v>395</v>
      </c>
      <c r="G50" s="3" t="s">
        <v>556</v>
      </c>
      <c r="H50" s="3" t="s">
        <v>1002</v>
      </c>
      <c r="I50" s="3" t="s">
        <v>1021</v>
      </c>
      <c r="J50" s="3" t="s">
        <v>1234</v>
      </c>
      <c r="K50" s="3" t="s">
        <v>1088</v>
      </c>
      <c r="L50" s="3" t="s">
        <v>1090</v>
      </c>
      <c r="M50" s="3" t="s">
        <v>607</v>
      </c>
      <c r="N50" s="3" t="s">
        <v>610</v>
      </c>
      <c r="O50" s="3" t="s">
        <v>613</v>
      </c>
      <c r="P50" s="3" t="s">
        <v>875</v>
      </c>
      <c r="Q50" s="3" t="s">
        <v>283</v>
      </c>
      <c r="R50" s="3" t="s">
        <v>1227</v>
      </c>
      <c r="S50" s="3" t="s">
        <v>1195</v>
      </c>
      <c r="T50" s="3" t="s">
        <v>1120</v>
      </c>
      <c r="U50" s="3" t="s">
        <v>153</v>
      </c>
      <c r="V50" s="3" t="s">
        <v>110</v>
      </c>
      <c r="W50" s="3" t="s">
        <v>1294</v>
      </c>
      <c r="X50" s="3" t="s">
        <v>1295</v>
      </c>
      <c r="Y50" s="3" t="s">
        <v>1068</v>
      </c>
      <c r="Z50" s="16" t="s">
        <v>1348</v>
      </c>
    </row>
    <row r="51" spans="2:28" ht="15" customHeight="1" x14ac:dyDescent="0.2">
      <c r="B51" s="3">
        <v>2</v>
      </c>
      <c r="C51" s="24" t="s">
        <v>120</v>
      </c>
      <c r="D51" s="11"/>
      <c r="E51" s="15" t="s">
        <v>1309</v>
      </c>
      <c r="F51" s="3" t="s">
        <v>125</v>
      </c>
      <c r="G51" s="3" t="s">
        <v>885</v>
      </c>
      <c r="H51" s="3" t="s">
        <v>220</v>
      </c>
      <c r="I51" s="3" t="s">
        <v>130</v>
      </c>
      <c r="J51" s="3" t="s">
        <v>514</v>
      </c>
      <c r="K51" s="3" t="s">
        <v>269</v>
      </c>
      <c r="L51" s="3" t="s">
        <v>272</v>
      </c>
      <c r="M51" s="3" t="s">
        <v>450</v>
      </c>
      <c r="N51" s="3" t="s">
        <v>452</v>
      </c>
      <c r="O51" s="3" t="s">
        <v>900</v>
      </c>
      <c r="P51" s="3" t="s">
        <v>415</v>
      </c>
      <c r="Q51" s="3" t="s">
        <v>327</v>
      </c>
      <c r="R51" s="3" t="s">
        <v>836</v>
      </c>
      <c r="S51" s="3" t="s">
        <v>536</v>
      </c>
      <c r="T51" s="3" t="s">
        <v>422</v>
      </c>
      <c r="U51" s="3" t="s">
        <v>199</v>
      </c>
      <c r="V51" s="3" t="s">
        <v>426</v>
      </c>
      <c r="W51" s="3" t="s">
        <v>1372</v>
      </c>
      <c r="X51" s="3" t="s">
        <v>586</v>
      </c>
      <c r="Y51" s="3" t="s">
        <v>588</v>
      </c>
      <c r="Z51" s="16" t="s">
        <v>589</v>
      </c>
    </row>
    <row r="52" spans="2:28" ht="15" customHeight="1" thickBot="1" x14ac:dyDescent="0.25">
      <c r="B52" s="4">
        <v>1</v>
      </c>
      <c r="C52" s="25" t="s">
        <v>74</v>
      </c>
      <c r="D52" s="116" t="s">
        <v>825</v>
      </c>
      <c r="E52" s="17" t="s">
        <v>1311</v>
      </c>
      <c r="F52" s="18" t="s">
        <v>216</v>
      </c>
      <c r="G52" s="18" t="s">
        <v>639</v>
      </c>
      <c r="H52" s="18" t="s">
        <v>265</v>
      </c>
      <c r="I52" s="18" t="s">
        <v>641</v>
      </c>
      <c r="J52" s="18" t="s">
        <v>558</v>
      </c>
      <c r="K52" s="18" t="s">
        <v>358</v>
      </c>
      <c r="L52" s="18" t="s">
        <v>361</v>
      </c>
      <c r="M52" s="18" t="s">
        <v>484</v>
      </c>
      <c r="N52" s="18" t="s">
        <v>486</v>
      </c>
      <c r="O52" s="18" t="s">
        <v>911</v>
      </c>
      <c r="P52" s="18" t="s">
        <v>455</v>
      </c>
      <c r="Q52" s="18" t="s">
        <v>491</v>
      </c>
      <c r="R52" s="18" t="s">
        <v>974</v>
      </c>
      <c r="S52" s="18" t="s">
        <v>578</v>
      </c>
      <c r="T52" s="18" t="s">
        <v>461</v>
      </c>
      <c r="U52" s="18" t="s">
        <v>245</v>
      </c>
      <c r="V52" s="18" t="s">
        <v>201</v>
      </c>
      <c r="W52" s="18" t="s">
        <v>1306</v>
      </c>
      <c r="X52" s="18" t="s">
        <v>627</v>
      </c>
      <c r="Y52" s="18" t="s">
        <v>629</v>
      </c>
      <c r="Z52" s="19" t="s">
        <v>630</v>
      </c>
    </row>
    <row r="53" spans="2:28" ht="15" customHeight="1" x14ac:dyDescent="0.2">
      <c r="C53" s="8" t="s">
        <v>855</v>
      </c>
      <c r="D53" s="115"/>
      <c r="E53" s="118">
        <v>7</v>
      </c>
      <c r="F53" s="118">
        <v>7</v>
      </c>
      <c r="G53" s="118">
        <v>7</v>
      </c>
      <c r="H53" s="118">
        <v>10</v>
      </c>
      <c r="I53" s="118">
        <v>7</v>
      </c>
      <c r="J53" s="118">
        <v>7</v>
      </c>
      <c r="K53" s="118">
        <v>7</v>
      </c>
      <c r="L53" s="118">
        <v>7</v>
      </c>
      <c r="M53" s="118">
        <v>7</v>
      </c>
      <c r="N53" s="118">
        <v>7</v>
      </c>
      <c r="O53" s="118">
        <v>7</v>
      </c>
      <c r="P53" s="118">
        <v>6</v>
      </c>
      <c r="Q53" s="118">
        <v>7</v>
      </c>
      <c r="R53" s="118">
        <v>7</v>
      </c>
      <c r="S53" s="118">
        <v>7</v>
      </c>
      <c r="T53" s="118">
        <v>6</v>
      </c>
      <c r="U53" s="118">
        <v>7</v>
      </c>
      <c r="V53" s="118">
        <v>6</v>
      </c>
      <c r="W53" s="118">
        <v>7</v>
      </c>
      <c r="X53" s="118">
        <v>7</v>
      </c>
      <c r="Y53" s="118">
        <v>7</v>
      </c>
      <c r="Z53" s="118">
        <v>7</v>
      </c>
    </row>
    <row r="54" spans="2:28" ht="15" customHeight="1" thickBot="1" x14ac:dyDescent="0.25">
      <c r="C54" s="9" t="s">
        <v>856</v>
      </c>
      <c r="D54" s="115"/>
      <c r="E54" s="115">
        <v>252</v>
      </c>
      <c r="F54" s="115">
        <v>203</v>
      </c>
      <c r="G54" s="115">
        <v>49</v>
      </c>
      <c r="H54" s="115">
        <v>203</v>
      </c>
      <c r="I54" s="115">
        <v>203</v>
      </c>
      <c r="J54" s="115">
        <v>49</v>
      </c>
      <c r="K54" s="115">
        <v>203</v>
      </c>
      <c r="L54" s="115">
        <v>252</v>
      </c>
      <c r="M54" s="115">
        <v>252</v>
      </c>
      <c r="N54" s="115">
        <v>252</v>
      </c>
      <c r="O54" s="115">
        <v>252</v>
      </c>
      <c r="P54" s="115">
        <v>203</v>
      </c>
      <c r="Q54" s="115">
        <v>252</v>
      </c>
      <c r="R54" s="115">
        <v>252</v>
      </c>
      <c r="S54" s="115">
        <v>252</v>
      </c>
      <c r="T54" s="115">
        <v>252</v>
      </c>
      <c r="U54" s="115">
        <v>252</v>
      </c>
      <c r="V54" s="115">
        <v>252</v>
      </c>
      <c r="W54" s="115">
        <v>252</v>
      </c>
      <c r="X54" s="115">
        <v>252</v>
      </c>
      <c r="Y54" s="115">
        <v>251</v>
      </c>
      <c r="Z54" s="115">
        <v>203</v>
      </c>
      <c r="AB54" s="152" t="s">
        <v>1503</v>
      </c>
    </row>
    <row r="55" spans="2:28" ht="15" customHeight="1" thickBot="1" x14ac:dyDescent="0.25">
      <c r="C55" s="9" t="s">
        <v>857</v>
      </c>
      <c r="D55" s="115"/>
      <c r="E55" s="115">
        <f>E53*E54</f>
        <v>1764</v>
      </c>
      <c r="F55" s="115">
        <f t="shared" ref="F55:Z55" si="1">F53*F54</f>
        <v>1421</v>
      </c>
      <c r="G55" s="115">
        <f t="shared" si="1"/>
        <v>343</v>
      </c>
      <c r="H55" s="115">
        <f t="shared" si="1"/>
        <v>2030</v>
      </c>
      <c r="I55" s="115">
        <f t="shared" si="1"/>
        <v>1421</v>
      </c>
      <c r="J55" s="115">
        <f t="shared" si="1"/>
        <v>343</v>
      </c>
      <c r="K55" s="115">
        <f t="shared" si="1"/>
        <v>1421</v>
      </c>
      <c r="L55" s="115">
        <f t="shared" si="1"/>
        <v>1764</v>
      </c>
      <c r="M55" s="115">
        <f t="shared" si="1"/>
        <v>1764</v>
      </c>
      <c r="N55" s="115">
        <f t="shared" si="1"/>
        <v>1764</v>
      </c>
      <c r="O55" s="115">
        <f t="shared" si="1"/>
        <v>1764</v>
      </c>
      <c r="P55" s="115">
        <f t="shared" si="1"/>
        <v>1218</v>
      </c>
      <c r="Q55" s="115">
        <f t="shared" si="1"/>
        <v>1764</v>
      </c>
      <c r="R55" s="115">
        <f t="shared" si="1"/>
        <v>1764</v>
      </c>
      <c r="S55" s="115">
        <f t="shared" si="1"/>
        <v>1764</v>
      </c>
      <c r="T55" s="115">
        <f t="shared" si="1"/>
        <v>1512</v>
      </c>
      <c r="U55" s="115">
        <f t="shared" si="1"/>
        <v>1764</v>
      </c>
      <c r="V55" s="115">
        <f t="shared" si="1"/>
        <v>1512</v>
      </c>
      <c r="W55" s="115">
        <f t="shared" si="1"/>
        <v>1764</v>
      </c>
      <c r="X55" s="115">
        <f t="shared" si="1"/>
        <v>1764</v>
      </c>
      <c r="Y55" s="115">
        <f t="shared" si="1"/>
        <v>1757</v>
      </c>
      <c r="Z55" s="117">
        <f t="shared" si="1"/>
        <v>1421</v>
      </c>
      <c r="AA55" s="113">
        <f>SUM(E55:Z55)</f>
        <v>33803</v>
      </c>
      <c r="AB55" s="113">
        <f>AA55+X25</f>
        <v>64561</v>
      </c>
    </row>
    <row r="56" spans="2:28" ht="15" customHeight="1" x14ac:dyDescent="0.2">
      <c r="C56" s="44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6"/>
      <c r="AB56" s="156"/>
    </row>
    <row r="57" spans="2:28" ht="15" customHeight="1" thickBot="1" x14ac:dyDescent="0.25">
      <c r="AB57" s="152" t="s">
        <v>1503</v>
      </c>
    </row>
    <row r="58" spans="2:28" ht="15" customHeight="1" x14ac:dyDescent="0.2">
      <c r="C58" s="110" t="s">
        <v>1476</v>
      </c>
      <c r="D58" s="125"/>
      <c r="E58" s="119">
        <f>E53</f>
        <v>7</v>
      </c>
      <c r="F58" s="120">
        <f t="shared" ref="F58:Z58" si="2">F53</f>
        <v>7</v>
      </c>
      <c r="G58" s="120"/>
      <c r="H58" s="120">
        <f t="shared" si="2"/>
        <v>10</v>
      </c>
      <c r="I58" s="120">
        <f t="shared" si="2"/>
        <v>7</v>
      </c>
      <c r="J58" s="120"/>
      <c r="K58" s="120">
        <f t="shared" si="2"/>
        <v>7</v>
      </c>
      <c r="L58" s="120">
        <f t="shared" si="2"/>
        <v>7</v>
      </c>
      <c r="M58" s="120">
        <f t="shared" si="2"/>
        <v>7</v>
      </c>
      <c r="N58" s="120">
        <f t="shared" si="2"/>
        <v>7</v>
      </c>
      <c r="O58" s="120">
        <f t="shared" si="2"/>
        <v>7</v>
      </c>
      <c r="P58" s="120">
        <f t="shared" si="2"/>
        <v>6</v>
      </c>
      <c r="Q58" s="120">
        <f t="shared" si="2"/>
        <v>7</v>
      </c>
      <c r="R58" s="120">
        <f t="shared" si="2"/>
        <v>7</v>
      </c>
      <c r="S58" s="120">
        <f t="shared" si="2"/>
        <v>7</v>
      </c>
      <c r="T58" s="120">
        <f t="shared" si="2"/>
        <v>6</v>
      </c>
      <c r="U58" s="120">
        <f t="shared" si="2"/>
        <v>7</v>
      </c>
      <c r="V58" s="120">
        <f t="shared" si="2"/>
        <v>6</v>
      </c>
      <c r="W58" s="120">
        <f t="shared" si="2"/>
        <v>7</v>
      </c>
      <c r="X58" s="120">
        <f t="shared" si="2"/>
        <v>7</v>
      </c>
      <c r="Y58" s="120">
        <f t="shared" si="2"/>
        <v>7</v>
      </c>
      <c r="Z58" s="121">
        <f t="shared" si="2"/>
        <v>7</v>
      </c>
      <c r="AA58" s="129">
        <f>SUM(E58:Z58)</f>
        <v>140</v>
      </c>
      <c r="AB58" s="129">
        <f>AA58+X27</f>
        <v>265</v>
      </c>
    </row>
    <row r="59" spans="2:28" ht="15" customHeight="1" thickBot="1" x14ac:dyDescent="0.25">
      <c r="C59" s="112" t="s">
        <v>1477</v>
      </c>
      <c r="D59" s="125"/>
      <c r="E59" s="122">
        <f>E53</f>
        <v>7</v>
      </c>
      <c r="F59" s="123"/>
      <c r="G59" s="123">
        <f t="shared" ref="G59:Y59" si="3">G53</f>
        <v>7</v>
      </c>
      <c r="H59" s="123"/>
      <c r="I59" s="123"/>
      <c r="J59" s="123">
        <f t="shared" si="3"/>
        <v>7</v>
      </c>
      <c r="K59" s="123"/>
      <c r="L59" s="123">
        <f t="shared" si="3"/>
        <v>7</v>
      </c>
      <c r="M59" s="123">
        <f t="shared" si="3"/>
        <v>7</v>
      </c>
      <c r="N59" s="123">
        <f t="shared" si="3"/>
        <v>7</v>
      </c>
      <c r="O59" s="123">
        <f t="shared" si="3"/>
        <v>7</v>
      </c>
      <c r="P59" s="123"/>
      <c r="Q59" s="123">
        <f t="shared" si="3"/>
        <v>7</v>
      </c>
      <c r="R59" s="123">
        <f t="shared" si="3"/>
        <v>7</v>
      </c>
      <c r="S59" s="123">
        <f t="shared" si="3"/>
        <v>7</v>
      </c>
      <c r="T59" s="123">
        <f t="shared" si="3"/>
        <v>6</v>
      </c>
      <c r="U59" s="123">
        <f t="shared" si="3"/>
        <v>7</v>
      </c>
      <c r="V59" s="123">
        <f t="shared" si="3"/>
        <v>6</v>
      </c>
      <c r="W59" s="123">
        <f t="shared" si="3"/>
        <v>7</v>
      </c>
      <c r="X59" s="123">
        <f t="shared" si="3"/>
        <v>7</v>
      </c>
      <c r="Y59" s="123">
        <f t="shared" si="3"/>
        <v>7</v>
      </c>
      <c r="Z59" s="124"/>
      <c r="AA59" s="131">
        <f>SUM(E59:Z59)</f>
        <v>110</v>
      </c>
      <c r="AB59" s="131">
        <f>AA59+X28</f>
        <v>220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A34D9-0740-424D-A831-17A274122A93}">
  <sheetPr codeName="List14">
    <pageSetUpPr fitToPage="1"/>
  </sheetPr>
  <dimension ref="B1:U31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35" width="6.7109375" style="23" customWidth="1"/>
    <col min="36" max="16384" width="9.140625" style="23"/>
  </cols>
  <sheetData>
    <row r="1" spans="2:20" ht="18" customHeight="1" x14ac:dyDescent="0.2">
      <c r="B1" s="6" t="s">
        <v>1403</v>
      </c>
      <c r="C1" s="43"/>
      <c r="D1" s="7" t="s">
        <v>864</v>
      </c>
    </row>
    <row r="2" spans="2:20" ht="15" customHeight="1" thickBot="1" x14ac:dyDescent="0.25">
      <c r="B2" s="5" t="s">
        <v>1475</v>
      </c>
      <c r="C2" s="43"/>
      <c r="E2" s="169"/>
      <c r="F2" s="169"/>
      <c r="G2" s="169"/>
      <c r="H2" s="169"/>
      <c r="I2" s="169"/>
      <c r="J2" s="169"/>
      <c r="K2" s="169"/>
      <c r="L2" s="170"/>
      <c r="M2" s="169"/>
      <c r="N2" s="169"/>
      <c r="O2" s="169"/>
      <c r="P2" s="169"/>
      <c r="Q2" s="169"/>
      <c r="R2" s="169"/>
      <c r="S2" s="169"/>
      <c r="T2" s="169"/>
    </row>
    <row r="3" spans="2:20" ht="15" customHeight="1" x14ac:dyDescent="0.2">
      <c r="B3" s="2" t="s">
        <v>2</v>
      </c>
      <c r="C3" s="45"/>
      <c r="D3" s="10"/>
      <c r="E3" s="12" t="s">
        <v>3</v>
      </c>
      <c r="F3" s="13" t="s">
        <v>5</v>
      </c>
      <c r="G3" s="13" t="s">
        <v>7</v>
      </c>
      <c r="H3" s="13" t="s">
        <v>10</v>
      </c>
      <c r="I3" s="13" t="s">
        <v>12</v>
      </c>
      <c r="J3" s="13" t="s">
        <v>14</v>
      </c>
      <c r="K3" s="13" t="s">
        <v>16</v>
      </c>
      <c r="L3" s="13" t="s">
        <v>1200</v>
      </c>
      <c r="M3" s="13" t="s">
        <v>17</v>
      </c>
      <c r="N3" s="13" t="s">
        <v>19</v>
      </c>
      <c r="O3" s="13" t="s">
        <v>22</v>
      </c>
      <c r="P3" s="13" t="s">
        <v>23</v>
      </c>
      <c r="Q3" s="13" t="s">
        <v>26</v>
      </c>
      <c r="R3" s="13" t="s">
        <v>27</v>
      </c>
      <c r="S3" s="13" t="s">
        <v>30</v>
      </c>
      <c r="T3" s="14" t="s">
        <v>31</v>
      </c>
    </row>
    <row r="4" spans="2:20" ht="30" customHeight="1" x14ac:dyDescent="0.2">
      <c r="B4" s="3"/>
      <c r="C4" s="24"/>
      <c r="D4" s="11"/>
      <c r="E4" s="15" t="s">
        <v>851</v>
      </c>
      <c r="F4" s="3" t="s">
        <v>851</v>
      </c>
      <c r="G4" s="3" t="s">
        <v>851</v>
      </c>
      <c r="H4" s="3" t="s">
        <v>851</v>
      </c>
      <c r="I4" s="3" t="s">
        <v>851</v>
      </c>
      <c r="J4" s="3" t="s">
        <v>851</v>
      </c>
      <c r="K4" s="3" t="s">
        <v>851</v>
      </c>
      <c r="L4" s="3" t="s">
        <v>854</v>
      </c>
      <c r="M4" s="3" t="s">
        <v>853</v>
      </c>
      <c r="N4" s="3" t="s">
        <v>851</v>
      </c>
      <c r="O4" s="3" t="s">
        <v>853</v>
      </c>
      <c r="P4" s="3" t="s">
        <v>851</v>
      </c>
      <c r="Q4" s="3" t="s">
        <v>851</v>
      </c>
      <c r="R4" s="3" t="s">
        <v>851</v>
      </c>
      <c r="S4" s="3" t="s">
        <v>851</v>
      </c>
      <c r="T4" s="16" t="s">
        <v>851</v>
      </c>
    </row>
    <row r="5" spans="2:20" ht="15" customHeight="1" x14ac:dyDescent="0.2">
      <c r="B5" s="3">
        <v>1</v>
      </c>
      <c r="C5" s="24" t="s">
        <v>74</v>
      </c>
      <c r="D5" s="11" t="s">
        <v>68</v>
      </c>
      <c r="E5" s="15" t="s">
        <v>69</v>
      </c>
      <c r="F5" s="3" t="s">
        <v>807</v>
      </c>
      <c r="G5" s="3" t="s">
        <v>86</v>
      </c>
      <c r="H5" s="3" t="s">
        <v>89</v>
      </c>
      <c r="I5" s="3" t="s">
        <v>92</v>
      </c>
      <c r="J5" s="3" t="s">
        <v>95</v>
      </c>
      <c r="K5" s="3" t="s">
        <v>98</v>
      </c>
      <c r="L5" s="3" t="s">
        <v>100</v>
      </c>
      <c r="M5" s="3" t="s">
        <v>973</v>
      </c>
      <c r="N5" s="3" t="s">
        <v>102</v>
      </c>
      <c r="O5" s="3" t="s">
        <v>974</v>
      </c>
      <c r="P5" s="3" t="s">
        <v>104</v>
      </c>
      <c r="Q5" s="3" t="s">
        <v>106</v>
      </c>
      <c r="R5" s="3" t="s">
        <v>1305</v>
      </c>
      <c r="S5" s="3" t="s">
        <v>497</v>
      </c>
      <c r="T5" s="16" t="s">
        <v>626</v>
      </c>
    </row>
    <row r="6" spans="2:20" ht="15" customHeight="1" x14ac:dyDescent="0.2">
      <c r="B6" s="3">
        <v>2</v>
      </c>
      <c r="C6" s="24" t="s">
        <v>120</v>
      </c>
      <c r="D6" s="11"/>
      <c r="E6" s="46">
        <v>0.25833333333333336</v>
      </c>
      <c r="F6" s="3" t="s">
        <v>510</v>
      </c>
      <c r="G6" s="3" t="s">
        <v>131</v>
      </c>
      <c r="H6" s="3" t="s">
        <v>134</v>
      </c>
      <c r="I6" s="3" t="s">
        <v>137</v>
      </c>
      <c r="J6" s="3" t="s">
        <v>140</v>
      </c>
      <c r="K6" s="3" t="s">
        <v>143</v>
      </c>
      <c r="L6" s="3" t="s">
        <v>145</v>
      </c>
      <c r="M6" s="3" t="s">
        <v>987</v>
      </c>
      <c r="N6" s="3" t="s">
        <v>147</v>
      </c>
      <c r="O6" s="3" t="s">
        <v>988</v>
      </c>
      <c r="P6" s="3" t="s">
        <v>149</v>
      </c>
      <c r="Q6" s="3" t="s">
        <v>151</v>
      </c>
      <c r="R6" s="3" t="s">
        <v>1310</v>
      </c>
      <c r="S6" s="3" t="s">
        <v>540</v>
      </c>
      <c r="T6" s="16" t="s">
        <v>668</v>
      </c>
    </row>
    <row r="7" spans="2:20" ht="15" customHeight="1" x14ac:dyDescent="0.2">
      <c r="B7" s="3">
        <v>3</v>
      </c>
      <c r="C7" s="24" t="s">
        <v>770</v>
      </c>
      <c r="D7" s="11"/>
      <c r="E7" s="15" t="s">
        <v>1176</v>
      </c>
      <c r="F7" s="3" t="s">
        <v>1404</v>
      </c>
      <c r="G7" s="3" t="s">
        <v>176</v>
      </c>
      <c r="H7" s="3" t="s">
        <v>179</v>
      </c>
      <c r="I7" s="3" t="s">
        <v>182</v>
      </c>
      <c r="J7" s="3" t="s">
        <v>185</v>
      </c>
      <c r="K7" s="3" t="s">
        <v>188</v>
      </c>
      <c r="L7" s="3" t="s">
        <v>190</v>
      </c>
      <c r="M7" s="3" t="s">
        <v>1209</v>
      </c>
      <c r="N7" s="3" t="s">
        <v>193</v>
      </c>
      <c r="O7" s="3" t="s">
        <v>1245</v>
      </c>
      <c r="P7" s="3" t="s">
        <v>195</v>
      </c>
      <c r="Q7" s="3" t="s">
        <v>197</v>
      </c>
      <c r="R7" s="3" t="s">
        <v>1044</v>
      </c>
      <c r="S7" s="3" t="s">
        <v>738</v>
      </c>
      <c r="T7" s="16" t="s">
        <v>793</v>
      </c>
    </row>
    <row r="8" spans="2:20" ht="15" customHeight="1" x14ac:dyDescent="0.2">
      <c r="B8" s="3">
        <v>4</v>
      </c>
      <c r="C8" s="24" t="s">
        <v>748</v>
      </c>
      <c r="D8" s="11"/>
      <c r="E8" s="15" t="s">
        <v>1177</v>
      </c>
      <c r="F8" s="3" t="s">
        <v>82</v>
      </c>
      <c r="G8" s="3" t="s">
        <v>223</v>
      </c>
      <c r="H8" s="3" t="s">
        <v>226</v>
      </c>
      <c r="I8" s="3" t="s">
        <v>229</v>
      </c>
      <c r="J8" s="3" t="s">
        <v>232</v>
      </c>
      <c r="K8" s="3" t="s">
        <v>235</v>
      </c>
      <c r="L8" s="3" t="s">
        <v>237</v>
      </c>
      <c r="M8" s="3" t="s">
        <v>70</v>
      </c>
      <c r="N8" s="3" t="s">
        <v>239</v>
      </c>
      <c r="O8" s="3" t="s">
        <v>103</v>
      </c>
      <c r="P8" s="3" t="s">
        <v>241</v>
      </c>
      <c r="Q8" s="3" t="s">
        <v>243</v>
      </c>
      <c r="R8" s="3" t="s">
        <v>1079</v>
      </c>
      <c r="S8" s="3" t="s">
        <v>791</v>
      </c>
      <c r="T8" s="16" t="s">
        <v>113</v>
      </c>
    </row>
    <row r="9" spans="2:20" ht="15" customHeight="1" x14ac:dyDescent="0.2">
      <c r="B9" s="3">
        <v>5</v>
      </c>
      <c r="C9" s="24" t="s">
        <v>719</v>
      </c>
      <c r="D9" s="11"/>
      <c r="E9" s="15" t="s">
        <v>1179</v>
      </c>
      <c r="F9" s="3" t="s">
        <v>127</v>
      </c>
      <c r="G9" s="3" t="s">
        <v>268</v>
      </c>
      <c r="H9" s="3" t="s">
        <v>271</v>
      </c>
      <c r="I9" s="3" t="s">
        <v>274</v>
      </c>
      <c r="J9" s="3" t="s">
        <v>277</v>
      </c>
      <c r="K9" s="3" t="s">
        <v>280</v>
      </c>
      <c r="L9" s="3" t="s">
        <v>282</v>
      </c>
      <c r="M9" s="3" t="s">
        <v>73</v>
      </c>
      <c r="N9" s="3" t="s">
        <v>284</v>
      </c>
      <c r="O9" s="3" t="s">
        <v>148</v>
      </c>
      <c r="P9" s="3" t="s">
        <v>286</v>
      </c>
      <c r="Q9" s="3" t="s">
        <v>288</v>
      </c>
      <c r="R9" s="3" t="s">
        <v>1319</v>
      </c>
      <c r="S9" s="3" t="s">
        <v>1361</v>
      </c>
      <c r="T9" s="16" t="s">
        <v>158</v>
      </c>
    </row>
    <row r="10" spans="2:20" ht="15" customHeight="1" x14ac:dyDescent="0.2">
      <c r="B10" s="3">
        <v>6</v>
      </c>
      <c r="C10" s="24" t="s">
        <v>1374</v>
      </c>
      <c r="D10" s="11"/>
      <c r="E10" s="15" t="s">
        <v>1304</v>
      </c>
      <c r="F10" s="3" t="s">
        <v>219</v>
      </c>
      <c r="G10" s="3" t="s">
        <v>87</v>
      </c>
      <c r="H10" s="3" t="s">
        <v>90</v>
      </c>
      <c r="I10" s="3" t="s">
        <v>93</v>
      </c>
      <c r="J10" s="3" t="s">
        <v>96</v>
      </c>
      <c r="K10" s="3" t="s">
        <v>782</v>
      </c>
      <c r="L10" s="3" t="s">
        <v>784</v>
      </c>
      <c r="M10" s="3" t="s">
        <v>146</v>
      </c>
      <c r="N10" s="3" t="s">
        <v>699</v>
      </c>
      <c r="O10" s="3" t="s">
        <v>240</v>
      </c>
      <c r="P10" s="3" t="s">
        <v>788</v>
      </c>
      <c r="Q10" s="3" t="s">
        <v>107</v>
      </c>
      <c r="R10" s="3" t="s">
        <v>109</v>
      </c>
      <c r="S10" s="3" t="s">
        <v>708</v>
      </c>
      <c r="T10" s="16" t="s">
        <v>249</v>
      </c>
    </row>
    <row r="11" spans="2:20" ht="15" customHeight="1" x14ac:dyDescent="0.2">
      <c r="B11" s="3">
        <v>7</v>
      </c>
      <c r="C11" s="24" t="s">
        <v>676</v>
      </c>
      <c r="D11" s="11"/>
      <c r="E11" s="15" t="s">
        <v>1184</v>
      </c>
      <c r="F11" s="3" t="s">
        <v>308</v>
      </c>
      <c r="G11" s="3" t="s">
        <v>177</v>
      </c>
      <c r="H11" s="3" t="s">
        <v>180</v>
      </c>
      <c r="I11" s="3" t="s">
        <v>183</v>
      </c>
      <c r="J11" s="3" t="s">
        <v>186</v>
      </c>
      <c r="K11" s="3" t="s">
        <v>454</v>
      </c>
      <c r="L11" s="3" t="s">
        <v>456</v>
      </c>
      <c r="M11" s="3" t="s">
        <v>417</v>
      </c>
      <c r="N11" s="3" t="s">
        <v>458</v>
      </c>
      <c r="O11" s="3" t="s">
        <v>330</v>
      </c>
      <c r="P11" s="3" t="s">
        <v>460</v>
      </c>
      <c r="Q11" s="3" t="s">
        <v>198</v>
      </c>
      <c r="R11" s="3" t="s">
        <v>200</v>
      </c>
      <c r="S11" s="3" t="s">
        <v>763</v>
      </c>
      <c r="T11" s="16" t="s">
        <v>339</v>
      </c>
    </row>
    <row r="12" spans="2:20" ht="15" customHeight="1" x14ac:dyDescent="0.2">
      <c r="B12" s="3">
        <v>8</v>
      </c>
      <c r="C12" s="24" t="s">
        <v>635</v>
      </c>
      <c r="D12" s="11"/>
      <c r="E12" s="15" t="s">
        <v>1185</v>
      </c>
      <c r="F12" s="3" t="s">
        <v>397</v>
      </c>
      <c r="G12" s="3" t="s">
        <v>224</v>
      </c>
      <c r="H12" s="3" t="s">
        <v>227</v>
      </c>
      <c r="I12" s="3" t="s">
        <v>230</v>
      </c>
      <c r="J12" s="3" t="s">
        <v>233</v>
      </c>
      <c r="K12" s="3" t="s">
        <v>488</v>
      </c>
      <c r="L12" s="3" t="s">
        <v>490</v>
      </c>
      <c r="M12" s="3" t="s">
        <v>327</v>
      </c>
      <c r="N12" s="3" t="s">
        <v>492</v>
      </c>
      <c r="O12" s="3" t="s">
        <v>1119</v>
      </c>
      <c r="P12" s="3" t="s">
        <v>494</v>
      </c>
      <c r="Q12" s="3" t="s">
        <v>244</v>
      </c>
      <c r="R12" s="3" t="s">
        <v>246</v>
      </c>
      <c r="S12" s="3" t="s">
        <v>816</v>
      </c>
      <c r="T12" s="16" t="s">
        <v>1400</v>
      </c>
    </row>
    <row r="13" spans="2:20" ht="15" customHeight="1" x14ac:dyDescent="0.2">
      <c r="B13" s="3">
        <v>9</v>
      </c>
      <c r="C13" s="24" t="s">
        <v>594</v>
      </c>
      <c r="D13" s="11"/>
      <c r="E13" s="15" t="s">
        <v>1190</v>
      </c>
      <c r="F13" s="3" t="s">
        <v>829</v>
      </c>
      <c r="G13" s="3" t="s">
        <v>269</v>
      </c>
      <c r="H13" s="3" t="s">
        <v>272</v>
      </c>
      <c r="I13" s="3" t="s">
        <v>275</v>
      </c>
      <c r="J13" s="3" t="s">
        <v>278</v>
      </c>
      <c r="K13" s="3" t="s">
        <v>1224</v>
      </c>
      <c r="L13" s="3" t="s">
        <v>1299</v>
      </c>
      <c r="M13" s="3" t="s">
        <v>491</v>
      </c>
      <c r="N13" s="3" t="s">
        <v>835</v>
      </c>
      <c r="O13" s="3" t="s">
        <v>1312</v>
      </c>
      <c r="P13" s="3" t="s">
        <v>1195</v>
      </c>
      <c r="Q13" s="3" t="s">
        <v>289</v>
      </c>
      <c r="R13" s="3" t="s">
        <v>291</v>
      </c>
      <c r="S13" s="3" t="s">
        <v>841</v>
      </c>
      <c r="T13" s="16" t="s">
        <v>465</v>
      </c>
    </row>
    <row r="14" spans="2:20" ht="15" customHeight="1" x14ac:dyDescent="0.2">
      <c r="B14" s="3">
        <v>10</v>
      </c>
      <c r="C14" s="24" t="s">
        <v>549</v>
      </c>
      <c r="D14" s="11"/>
      <c r="E14" s="15" t="s">
        <v>1321</v>
      </c>
      <c r="F14" s="3" t="s">
        <v>1208</v>
      </c>
      <c r="G14" s="3" t="s">
        <v>358</v>
      </c>
      <c r="H14" s="3" t="s">
        <v>361</v>
      </c>
      <c r="I14" s="3" t="s">
        <v>364</v>
      </c>
      <c r="J14" s="3" t="s">
        <v>367</v>
      </c>
      <c r="K14" s="3" t="s">
        <v>1239</v>
      </c>
      <c r="L14" s="3" t="s">
        <v>1063</v>
      </c>
      <c r="M14" s="3" t="s">
        <v>531</v>
      </c>
      <c r="N14" s="3" t="s">
        <v>1196</v>
      </c>
      <c r="O14" s="3" t="s">
        <v>1315</v>
      </c>
      <c r="P14" s="3" t="s">
        <v>1197</v>
      </c>
      <c r="Q14" s="3" t="s">
        <v>378</v>
      </c>
      <c r="R14" s="3" t="s">
        <v>380</v>
      </c>
      <c r="S14" s="3" t="s">
        <v>1368</v>
      </c>
      <c r="T14" s="16" t="s">
        <v>499</v>
      </c>
    </row>
    <row r="15" spans="2:20" ht="15" customHeight="1" x14ac:dyDescent="0.2">
      <c r="B15" s="3">
        <v>11</v>
      </c>
      <c r="C15" s="24" t="s">
        <v>506</v>
      </c>
      <c r="D15" s="11"/>
      <c r="E15" s="15" t="s">
        <v>1329</v>
      </c>
      <c r="F15" s="3" t="s">
        <v>556</v>
      </c>
      <c r="G15" s="3" t="s">
        <v>403</v>
      </c>
      <c r="H15" s="3" t="s">
        <v>406</v>
      </c>
      <c r="I15" s="3" t="s">
        <v>409</v>
      </c>
      <c r="J15" s="3" t="s">
        <v>412</v>
      </c>
      <c r="K15" s="3" t="s">
        <v>1132</v>
      </c>
      <c r="L15" s="3" t="s">
        <v>1097</v>
      </c>
      <c r="M15" s="3" t="s">
        <v>532</v>
      </c>
      <c r="N15" s="3" t="s">
        <v>1210</v>
      </c>
      <c r="O15" s="3" t="s">
        <v>1384</v>
      </c>
      <c r="P15" s="3" t="s">
        <v>1211</v>
      </c>
      <c r="Q15" s="3" t="s">
        <v>424</v>
      </c>
      <c r="R15" s="3" t="s">
        <v>426</v>
      </c>
      <c r="S15" s="3" t="s">
        <v>1371</v>
      </c>
      <c r="T15" s="16" t="s">
        <v>542</v>
      </c>
    </row>
    <row r="16" spans="2:20" ht="15" customHeight="1" x14ac:dyDescent="0.2">
      <c r="B16" s="3">
        <v>12</v>
      </c>
      <c r="C16" s="24" t="s">
        <v>472</v>
      </c>
      <c r="D16" s="11"/>
      <c r="E16" s="15" t="s">
        <v>169</v>
      </c>
      <c r="F16" s="3" t="s">
        <v>511</v>
      </c>
      <c r="G16" s="3" t="s">
        <v>446</v>
      </c>
      <c r="H16" s="3" t="s">
        <v>448</v>
      </c>
      <c r="I16" s="3" t="s">
        <v>450</v>
      </c>
      <c r="J16" s="3" t="s">
        <v>452</v>
      </c>
      <c r="K16" s="3" t="s">
        <v>900</v>
      </c>
      <c r="L16" s="3" t="s">
        <v>902</v>
      </c>
      <c r="M16" s="3" t="s">
        <v>575</v>
      </c>
      <c r="N16" s="3" t="s">
        <v>903</v>
      </c>
      <c r="O16" s="3" t="s">
        <v>535</v>
      </c>
      <c r="P16" s="3" t="s">
        <v>904</v>
      </c>
      <c r="Q16" s="3" t="s">
        <v>199</v>
      </c>
      <c r="R16" s="3" t="s">
        <v>201</v>
      </c>
      <c r="S16" s="3" t="s">
        <v>1372</v>
      </c>
      <c r="T16" s="16" t="s">
        <v>586</v>
      </c>
    </row>
    <row r="17" spans="2:21" ht="15" customHeight="1" x14ac:dyDescent="0.2">
      <c r="B17" s="3">
        <v>13</v>
      </c>
      <c r="C17" s="24" t="s">
        <v>437</v>
      </c>
      <c r="D17" s="11"/>
      <c r="E17" s="15" t="s">
        <v>215</v>
      </c>
      <c r="F17" s="3" t="s">
        <v>557</v>
      </c>
      <c r="G17" s="3" t="s">
        <v>480</v>
      </c>
      <c r="H17" s="3" t="s">
        <v>482</v>
      </c>
      <c r="I17" s="3" t="s">
        <v>484</v>
      </c>
      <c r="J17" s="3" t="s">
        <v>486</v>
      </c>
      <c r="K17" s="3" t="s">
        <v>911</v>
      </c>
      <c r="L17" s="3" t="s">
        <v>912</v>
      </c>
      <c r="M17" s="3" t="s">
        <v>193</v>
      </c>
      <c r="N17" s="3" t="s">
        <v>913</v>
      </c>
      <c r="O17" s="3" t="s">
        <v>104</v>
      </c>
      <c r="P17" s="3" t="s">
        <v>914</v>
      </c>
      <c r="Q17" s="3" t="s">
        <v>245</v>
      </c>
      <c r="R17" s="3" t="s">
        <v>247</v>
      </c>
      <c r="S17" s="3" t="s">
        <v>1306</v>
      </c>
      <c r="T17" s="16" t="s">
        <v>627</v>
      </c>
    </row>
    <row r="18" spans="2:21" ht="15" customHeight="1" x14ac:dyDescent="0.2">
      <c r="B18" s="3">
        <v>14</v>
      </c>
      <c r="C18" s="24" t="s">
        <v>391</v>
      </c>
      <c r="D18" s="11"/>
      <c r="E18" s="15" t="s">
        <v>260</v>
      </c>
      <c r="F18" s="3" t="s">
        <v>599</v>
      </c>
      <c r="G18" s="3" t="s">
        <v>515</v>
      </c>
      <c r="H18" s="3" t="s">
        <v>518</v>
      </c>
      <c r="I18" s="3" t="s">
        <v>521</v>
      </c>
      <c r="J18" s="3" t="s">
        <v>524</v>
      </c>
      <c r="K18" s="3" t="s">
        <v>924</v>
      </c>
      <c r="L18" s="3" t="s">
        <v>925</v>
      </c>
      <c r="M18" s="3" t="s">
        <v>239</v>
      </c>
      <c r="N18" s="3" t="s">
        <v>926</v>
      </c>
      <c r="O18" s="3" t="s">
        <v>149</v>
      </c>
      <c r="P18" s="3" t="s">
        <v>927</v>
      </c>
      <c r="Q18" s="3" t="s">
        <v>290</v>
      </c>
      <c r="R18" s="3" t="s">
        <v>292</v>
      </c>
      <c r="S18" s="3" t="s">
        <v>1151</v>
      </c>
      <c r="T18" s="16" t="s">
        <v>669</v>
      </c>
    </row>
    <row r="19" spans="2:21" ht="15" customHeight="1" x14ac:dyDescent="0.2">
      <c r="B19" s="3">
        <v>15</v>
      </c>
      <c r="C19" s="24" t="s">
        <v>346</v>
      </c>
      <c r="D19" s="11"/>
      <c r="E19" s="15" t="s">
        <v>305</v>
      </c>
      <c r="F19" s="3" t="s">
        <v>751</v>
      </c>
      <c r="G19" s="3" t="s">
        <v>724</v>
      </c>
      <c r="H19" s="3" t="s">
        <v>726</v>
      </c>
      <c r="I19" s="3" t="s">
        <v>728</v>
      </c>
      <c r="J19" s="3" t="s">
        <v>730</v>
      </c>
      <c r="K19" s="3" t="s">
        <v>732</v>
      </c>
      <c r="L19" s="3" t="s">
        <v>733</v>
      </c>
      <c r="M19" s="3" t="s">
        <v>616</v>
      </c>
      <c r="N19" s="3" t="s">
        <v>735</v>
      </c>
      <c r="O19" s="3" t="s">
        <v>195</v>
      </c>
      <c r="P19" s="3" t="s">
        <v>736</v>
      </c>
      <c r="Q19" s="3" t="s">
        <v>335</v>
      </c>
      <c r="R19" s="3" t="s">
        <v>337</v>
      </c>
      <c r="S19" s="3" t="s">
        <v>1373</v>
      </c>
      <c r="T19" s="16" t="s">
        <v>1405</v>
      </c>
    </row>
    <row r="20" spans="2:21" ht="15" customHeight="1" x14ac:dyDescent="0.2">
      <c r="B20" s="3">
        <v>16</v>
      </c>
      <c r="C20" s="24" t="s">
        <v>301</v>
      </c>
      <c r="D20" s="11"/>
      <c r="E20" s="15" t="s">
        <v>350</v>
      </c>
      <c r="F20" s="3" t="s">
        <v>640</v>
      </c>
      <c r="G20" s="3" t="s">
        <v>560</v>
      </c>
      <c r="H20" s="3" t="s">
        <v>563</v>
      </c>
      <c r="I20" s="3" t="s">
        <v>566</v>
      </c>
      <c r="J20" s="3" t="s">
        <v>569</v>
      </c>
      <c r="K20" s="3" t="s">
        <v>757</v>
      </c>
      <c r="L20" s="3" t="s">
        <v>758</v>
      </c>
      <c r="M20" s="3" t="s">
        <v>284</v>
      </c>
      <c r="N20" s="3" t="s">
        <v>759</v>
      </c>
      <c r="O20" s="3" t="s">
        <v>659</v>
      </c>
      <c r="P20" s="3" t="s">
        <v>760</v>
      </c>
      <c r="Q20" s="3" t="s">
        <v>379</v>
      </c>
      <c r="R20" s="3" t="s">
        <v>381</v>
      </c>
      <c r="S20" s="3" t="s">
        <v>1152</v>
      </c>
      <c r="T20" s="16" t="s">
        <v>711</v>
      </c>
    </row>
    <row r="21" spans="2:21" ht="15" customHeight="1" x14ac:dyDescent="0.2">
      <c r="B21" s="3">
        <v>17</v>
      </c>
      <c r="C21" s="24" t="s">
        <v>256</v>
      </c>
      <c r="D21" s="11"/>
      <c r="E21" s="15" t="s">
        <v>80</v>
      </c>
      <c r="F21" s="3" t="s">
        <v>808</v>
      </c>
      <c r="G21" s="3" t="s">
        <v>774</v>
      </c>
      <c r="H21" s="3" t="s">
        <v>776</v>
      </c>
      <c r="I21" s="3" t="s">
        <v>778</v>
      </c>
      <c r="J21" s="3" t="s">
        <v>780</v>
      </c>
      <c r="K21" s="3" t="s">
        <v>783</v>
      </c>
      <c r="L21" s="3" t="s">
        <v>785</v>
      </c>
      <c r="M21" s="3" t="s">
        <v>329</v>
      </c>
      <c r="N21" s="3" t="s">
        <v>787</v>
      </c>
      <c r="O21" s="3" t="s">
        <v>241</v>
      </c>
      <c r="P21" s="3" t="s">
        <v>789</v>
      </c>
      <c r="Q21" s="3" t="s">
        <v>580</v>
      </c>
      <c r="R21" s="3" t="s">
        <v>582</v>
      </c>
      <c r="S21" s="3" t="s">
        <v>876</v>
      </c>
      <c r="T21" s="16" t="s">
        <v>877</v>
      </c>
    </row>
    <row r="22" spans="2:21" ht="15" customHeight="1" x14ac:dyDescent="0.2">
      <c r="B22" s="3">
        <v>18</v>
      </c>
      <c r="C22" s="24" t="s">
        <v>211</v>
      </c>
      <c r="D22" s="11"/>
      <c r="E22" s="15" t="s">
        <v>125</v>
      </c>
      <c r="F22" s="3" t="s">
        <v>830</v>
      </c>
      <c r="G22" s="3" t="s">
        <v>1220</v>
      </c>
      <c r="H22" s="3" t="s">
        <v>1221</v>
      </c>
      <c r="I22" s="3" t="s">
        <v>1222</v>
      </c>
      <c r="J22" s="3" t="s">
        <v>1223</v>
      </c>
      <c r="K22" s="3" t="s">
        <v>1225</v>
      </c>
      <c r="L22" s="3" t="s">
        <v>1226</v>
      </c>
      <c r="M22" s="3" t="s">
        <v>699</v>
      </c>
      <c r="N22" s="3" t="s">
        <v>1227</v>
      </c>
      <c r="O22" s="3" t="s">
        <v>286</v>
      </c>
      <c r="P22" s="3" t="s">
        <v>1228</v>
      </c>
      <c r="Q22" s="3" t="s">
        <v>621</v>
      </c>
      <c r="R22" s="3" t="s">
        <v>623</v>
      </c>
      <c r="S22" s="3" t="s">
        <v>893</v>
      </c>
      <c r="T22" s="16" t="s">
        <v>764</v>
      </c>
    </row>
    <row r="23" spans="2:21" ht="15" customHeight="1" x14ac:dyDescent="0.2">
      <c r="B23" s="3">
        <v>19</v>
      </c>
      <c r="C23" s="24" t="s">
        <v>165</v>
      </c>
      <c r="D23" s="11"/>
      <c r="E23" s="15" t="s">
        <v>216</v>
      </c>
      <c r="F23" s="3" t="s">
        <v>752</v>
      </c>
      <c r="G23" s="3" t="s">
        <v>1235</v>
      </c>
      <c r="H23" s="3" t="s">
        <v>1236</v>
      </c>
      <c r="I23" s="3" t="s">
        <v>1237</v>
      </c>
      <c r="J23" s="3" t="s">
        <v>1238</v>
      </c>
      <c r="K23" s="3" t="s">
        <v>1240</v>
      </c>
      <c r="L23" s="3" t="s">
        <v>1241</v>
      </c>
      <c r="M23" s="3" t="s">
        <v>734</v>
      </c>
      <c r="N23" s="3" t="s">
        <v>1242</v>
      </c>
      <c r="O23" s="3" t="s">
        <v>375</v>
      </c>
      <c r="P23" s="3" t="s">
        <v>1243</v>
      </c>
      <c r="Q23" s="3" t="s">
        <v>663</v>
      </c>
      <c r="R23" s="3" t="s">
        <v>665</v>
      </c>
      <c r="S23" s="3" t="s">
        <v>1323</v>
      </c>
      <c r="T23" s="16" t="s">
        <v>818</v>
      </c>
    </row>
    <row r="24" spans="2:21" ht="15" customHeight="1" x14ac:dyDescent="0.2">
      <c r="B24" s="3">
        <v>20</v>
      </c>
      <c r="C24" s="24" t="s">
        <v>120</v>
      </c>
      <c r="D24" s="11"/>
      <c r="E24" s="15" t="s">
        <v>953</v>
      </c>
      <c r="F24" s="3" t="s">
        <v>83</v>
      </c>
      <c r="G24" s="3" t="s">
        <v>685</v>
      </c>
      <c r="H24" s="3" t="s">
        <v>688</v>
      </c>
      <c r="I24" s="3" t="s">
        <v>691</v>
      </c>
      <c r="J24" s="3" t="s">
        <v>694</v>
      </c>
      <c r="K24" s="3" t="s">
        <v>874</v>
      </c>
      <c r="L24" s="3" t="s">
        <v>973</v>
      </c>
      <c r="M24" s="3" t="s">
        <v>458</v>
      </c>
      <c r="N24" s="3" t="s">
        <v>974</v>
      </c>
      <c r="O24" s="3" t="s">
        <v>788</v>
      </c>
      <c r="P24" s="3" t="s">
        <v>975</v>
      </c>
      <c r="Q24" s="3" t="s">
        <v>496</v>
      </c>
      <c r="R24" s="3" t="s">
        <v>497</v>
      </c>
      <c r="S24" s="3" t="s">
        <v>111</v>
      </c>
      <c r="T24" s="16" t="s">
        <v>114</v>
      </c>
    </row>
    <row r="25" spans="2:21" ht="15" customHeight="1" thickBot="1" x14ac:dyDescent="0.25">
      <c r="B25" s="4">
        <v>21</v>
      </c>
      <c r="C25" s="25" t="s">
        <v>74</v>
      </c>
      <c r="D25" s="116" t="s">
        <v>825</v>
      </c>
      <c r="E25" s="17" t="s">
        <v>306</v>
      </c>
      <c r="F25" s="18" t="s">
        <v>128</v>
      </c>
      <c r="G25" s="18" t="s">
        <v>725</v>
      </c>
      <c r="H25" s="18" t="s">
        <v>727</v>
      </c>
      <c r="I25" s="18" t="s">
        <v>729</v>
      </c>
      <c r="J25" s="18" t="s">
        <v>731</v>
      </c>
      <c r="K25" s="18" t="s">
        <v>891</v>
      </c>
      <c r="L25" s="18" t="s">
        <v>987</v>
      </c>
      <c r="M25" s="18" t="s">
        <v>492</v>
      </c>
      <c r="N25" s="18" t="s">
        <v>988</v>
      </c>
      <c r="O25" s="18" t="s">
        <v>837</v>
      </c>
      <c r="P25" s="18" t="s">
        <v>989</v>
      </c>
      <c r="Q25" s="18" t="s">
        <v>990</v>
      </c>
      <c r="R25" s="18" t="s">
        <v>540</v>
      </c>
      <c r="S25" s="18" t="s">
        <v>156</v>
      </c>
      <c r="T25" s="19" t="s">
        <v>159</v>
      </c>
    </row>
    <row r="26" spans="2:21" ht="15" customHeight="1" x14ac:dyDescent="0.2">
      <c r="C26" s="8" t="s">
        <v>855</v>
      </c>
      <c r="D26" s="115"/>
      <c r="E26" s="118">
        <v>14</v>
      </c>
      <c r="F26" s="118">
        <v>14</v>
      </c>
      <c r="G26" s="118">
        <v>14</v>
      </c>
      <c r="H26" s="118">
        <v>14</v>
      </c>
      <c r="I26" s="118">
        <v>14</v>
      </c>
      <c r="J26" s="118">
        <v>14</v>
      </c>
      <c r="K26" s="118">
        <v>14</v>
      </c>
      <c r="L26" s="118">
        <v>14</v>
      </c>
      <c r="M26" s="118">
        <v>14</v>
      </c>
      <c r="N26" s="118">
        <v>14</v>
      </c>
      <c r="O26" s="118">
        <v>14</v>
      </c>
      <c r="P26" s="118">
        <v>14</v>
      </c>
      <c r="Q26" s="118">
        <v>14</v>
      </c>
      <c r="R26" s="118">
        <v>14</v>
      </c>
      <c r="S26" s="118">
        <v>14</v>
      </c>
      <c r="T26" s="118">
        <v>14</v>
      </c>
    </row>
    <row r="27" spans="2:21" ht="15" customHeight="1" thickBot="1" x14ac:dyDescent="0.25">
      <c r="C27" s="9" t="s">
        <v>856</v>
      </c>
      <c r="D27" s="115"/>
      <c r="E27" s="115">
        <v>252</v>
      </c>
      <c r="F27" s="115">
        <v>252</v>
      </c>
      <c r="G27" s="115">
        <v>252</v>
      </c>
      <c r="H27" s="115">
        <v>252</v>
      </c>
      <c r="I27" s="115">
        <v>252</v>
      </c>
      <c r="J27" s="115">
        <v>252</v>
      </c>
      <c r="K27" s="115">
        <v>252</v>
      </c>
      <c r="L27" s="115">
        <v>49</v>
      </c>
      <c r="M27" s="115">
        <v>203</v>
      </c>
      <c r="N27" s="115">
        <v>252</v>
      </c>
      <c r="O27" s="115">
        <v>203</v>
      </c>
      <c r="P27" s="115">
        <v>252</v>
      </c>
      <c r="Q27" s="115">
        <v>252</v>
      </c>
      <c r="R27" s="115">
        <v>252</v>
      </c>
      <c r="S27" s="115">
        <v>252</v>
      </c>
      <c r="T27" s="115">
        <v>252</v>
      </c>
    </row>
    <row r="28" spans="2:21" ht="15" customHeight="1" thickBot="1" x14ac:dyDescent="0.25">
      <c r="C28" s="9" t="s">
        <v>857</v>
      </c>
      <c r="D28" s="115"/>
      <c r="E28" s="115">
        <f>E26*E27</f>
        <v>3528</v>
      </c>
      <c r="F28" s="115">
        <f t="shared" ref="F28:T28" si="0">F26*F27</f>
        <v>3528</v>
      </c>
      <c r="G28" s="115">
        <f t="shared" si="0"/>
        <v>3528</v>
      </c>
      <c r="H28" s="115">
        <f t="shared" si="0"/>
        <v>3528</v>
      </c>
      <c r="I28" s="115">
        <f t="shared" si="0"/>
        <v>3528</v>
      </c>
      <c r="J28" s="115">
        <f t="shared" si="0"/>
        <v>3528</v>
      </c>
      <c r="K28" s="115">
        <f t="shared" si="0"/>
        <v>3528</v>
      </c>
      <c r="L28" s="115">
        <f t="shared" si="0"/>
        <v>686</v>
      </c>
      <c r="M28" s="115">
        <f t="shared" si="0"/>
        <v>2842</v>
      </c>
      <c r="N28" s="115">
        <f t="shared" si="0"/>
        <v>3528</v>
      </c>
      <c r="O28" s="115">
        <f t="shared" si="0"/>
        <v>2842</v>
      </c>
      <c r="P28" s="115">
        <f t="shared" si="0"/>
        <v>3528</v>
      </c>
      <c r="Q28" s="115">
        <f t="shared" si="0"/>
        <v>3528</v>
      </c>
      <c r="R28" s="115">
        <f t="shared" si="0"/>
        <v>3528</v>
      </c>
      <c r="S28" s="115">
        <f t="shared" si="0"/>
        <v>3528</v>
      </c>
      <c r="T28" s="117">
        <f t="shared" si="0"/>
        <v>3528</v>
      </c>
      <c r="U28" s="113">
        <f>SUM(E28:T28)</f>
        <v>52234</v>
      </c>
    </row>
    <row r="29" spans="2:21" ht="15" customHeight="1" thickBot="1" x14ac:dyDescent="0.25">
      <c r="C29" s="4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6"/>
    </row>
    <row r="30" spans="2:21" ht="15" customHeight="1" x14ac:dyDescent="0.2">
      <c r="C30" s="110" t="s">
        <v>1476</v>
      </c>
      <c r="D30" s="125"/>
      <c r="E30" s="119">
        <f>E26</f>
        <v>14</v>
      </c>
      <c r="F30" s="120">
        <f t="shared" ref="F30:T30" si="1">F26</f>
        <v>14</v>
      </c>
      <c r="G30" s="120">
        <f t="shared" si="1"/>
        <v>14</v>
      </c>
      <c r="H30" s="120">
        <f t="shared" si="1"/>
        <v>14</v>
      </c>
      <c r="I30" s="120">
        <f t="shared" si="1"/>
        <v>14</v>
      </c>
      <c r="J30" s="120">
        <f t="shared" si="1"/>
        <v>14</v>
      </c>
      <c r="K30" s="120">
        <f t="shared" si="1"/>
        <v>14</v>
      </c>
      <c r="L30" s="120"/>
      <c r="M30" s="120">
        <f t="shared" si="1"/>
        <v>14</v>
      </c>
      <c r="N30" s="120">
        <f t="shared" si="1"/>
        <v>14</v>
      </c>
      <c r="O30" s="120">
        <f t="shared" si="1"/>
        <v>14</v>
      </c>
      <c r="P30" s="120">
        <f t="shared" si="1"/>
        <v>14</v>
      </c>
      <c r="Q30" s="120">
        <f t="shared" si="1"/>
        <v>14</v>
      </c>
      <c r="R30" s="120">
        <f t="shared" si="1"/>
        <v>14</v>
      </c>
      <c r="S30" s="120">
        <f t="shared" si="1"/>
        <v>14</v>
      </c>
      <c r="T30" s="121">
        <f t="shared" si="1"/>
        <v>14</v>
      </c>
      <c r="U30" s="129">
        <f>SUM(E30:T30)</f>
        <v>210</v>
      </c>
    </row>
    <row r="31" spans="2:21" ht="15" customHeight="1" thickBot="1" x14ac:dyDescent="0.25">
      <c r="C31" s="112" t="s">
        <v>1477</v>
      </c>
      <c r="D31" s="125"/>
      <c r="E31" s="122">
        <f>E26</f>
        <v>14</v>
      </c>
      <c r="F31" s="123">
        <f t="shared" ref="F31:T31" si="2">F26</f>
        <v>14</v>
      </c>
      <c r="G31" s="123">
        <f t="shared" si="2"/>
        <v>14</v>
      </c>
      <c r="H31" s="123">
        <f t="shared" si="2"/>
        <v>14</v>
      </c>
      <c r="I31" s="123">
        <f t="shared" si="2"/>
        <v>14</v>
      </c>
      <c r="J31" s="123">
        <f t="shared" si="2"/>
        <v>14</v>
      </c>
      <c r="K31" s="123">
        <f t="shared" si="2"/>
        <v>14</v>
      </c>
      <c r="L31" s="123">
        <f t="shared" si="2"/>
        <v>14</v>
      </c>
      <c r="M31" s="123"/>
      <c r="N31" s="123">
        <f t="shared" si="2"/>
        <v>14</v>
      </c>
      <c r="O31" s="123"/>
      <c r="P31" s="123">
        <f t="shared" si="2"/>
        <v>14</v>
      </c>
      <c r="Q31" s="123">
        <f t="shared" si="2"/>
        <v>14</v>
      </c>
      <c r="R31" s="123">
        <f t="shared" si="2"/>
        <v>14</v>
      </c>
      <c r="S31" s="123">
        <f t="shared" si="2"/>
        <v>14</v>
      </c>
      <c r="T31" s="124">
        <f t="shared" si="2"/>
        <v>14</v>
      </c>
      <c r="U31" s="131">
        <f>SUM(E31:T31)</f>
        <v>196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A0F3B-5B4C-46E9-ABF0-A783B3B7F172}">
  <sheetPr codeName="List15">
    <pageSetUpPr fitToPage="1"/>
  </sheetPr>
  <dimension ref="B1:AA36"/>
  <sheetViews>
    <sheetView zoomScale="80" zoomScaleNormal="80" workbookViewId="0">
      <selection activeCell="N41" sqref="N41"/>
    </sheetView>
  </sheetViews>
  <sheetFormatPr defaultRowHeight="15" customHeight="1" x14ac:dyDescent="0.2"/>
  <cols>
    <col min="1" max="1" width="2.7109375" style="23" customWidth="1"/>
    <col min="2" max="2" width="4.7109375" style="23" customWidth="1"/>
    <col min="3" max="3" width="33.7109375" style="1" customWidth="1"/>
    <col min="4" max="55" width="6.7109375" style="23" customWidth="1"/>
    <col min="56" max="16384" width="9.140625" style="23"/>
  </cols>
  <sheetData>
    <row r="1" spans="2:26" ht="18" customHeight="1" x14ac:dyDescent="0.2">
      <c r="B1" s="6" t="s">
        <v>1406</v>
      </c>
      <c r="C1" s="43"/>
      <c r="D1" s="7" t="s">
        <v>1407</v>
      </c>
    </row>
    <row r="2" spans="2:26" ht="15" customHeight="1" thickBot="1" x14ac:dyDescent="0.25">
      <c r="B2" s="5" t="s">
        <v>1475</v>
      </c>
      <c r="C2" s="43"/>
      <c r="E2" s="171"/>
      <c r="F2" s="169"/>
      <c r="G2" s="171"/>
      <c r="H2" s="169"/>
      <c r="I2" s="169"/>
      <c r="J2" s="169"/>
      <c r="K2" s="169"/>
      <c r="L2" s="169"/>
      <c r="M2" s="173"/>
      <c r="N2" s="169"/>
      <c r="O2" s="169"/>
      <c r="P2" s="169"/>
      <c r="Q2" s="169"/>
      <c r="R2" s="169"/>
      <c r="S2" s="172"/>
      <c r="T2" s="169"/>
      <c r="U2" s="169"/>
      <c r="V2" s="171"/>
      <c r="W2" s="171"/>
      <c r="X2" s="169"/>
      <c r="Y2" s="172"/>
      <c r="Z2" s="171"/>
    </row>
    <row r="3" spans="2:26" ht="15" customHeight="1" x14ac:dyDescent="0.2">
      <c r="B3" s="2" t="s">
        <v>2</v>
      </c>
      <c r="C3" s="45"/>
      <c r="D3" s="10"/>
      <c r="E3" s="12" t="s">
        <v>3</v>
      </c>
      <c r="F3" s="13" t="s">
        <v>5</v>
      </c>
      <c r="G3" s="13" t="s">
        <v>10</v>
      </c>
      <c r="H3" s="13" t="s">
        <v>12</v>
      </c>
      <c r="I3" s="13" t="s">
        <v>14</v>
      </c>
      <c r="J3" s="13" t="s">
        <v>16</v>
      </c>
      <c r="K3" s="13" t="s">
        <v>17</v>
      </c>
      <c r="L3" s="13" t="s">
        <v>19</v>
      </c>
      <c r="M3" s="13" t="s">
        <v>22</v>
      </c>
      <c r="N3" s="13" t="s">
        <v>23</v>
      </c>
      <c r="O3" s="13" t="s">
        <v>26</v>
      </c>
      <c r="P3" s="13" t="s">
        <v>27</v>
      </c>
      <c r="Q3" s="13" t="s">
        <v>30</v>
      </c>
      <c r="R3" s="13" t="s">
        <v>31</v>
      </c>
      <c r="S3" s="13" t="s">
        <v>34</v>
      </c>
      <c r="T3" s="13" t="s">
        <v>35</v>
      </c>
      <c r="U3" s="13" t="s">
        <v>36</v>
      </c>
      <c r="V3" s="13" t="s">
        <v>38</v>
      </c>
      <c r="W3" s="13" t="s">
        <v>41</v>
      </c>
      <c r="X3" s="13" t="s">
        <v>42</v>
      </c>
      <c r="Y3" s="13" t="s">
        <v>44</v>
      </c>
      <c r="Z3" s="14" t="s">
        <v>45</v>
      </c>
    </row>
    <row r="4" spans="2:26" ht="30" customHeight="1" x14ac:dyDescent="0.2">
      <c r="B4" s="3"/>
      <c r="C4" s="24"/>
      <c r="D4" s="11"/>
      <c r="E4" s="15" t="s">
        <v>851</v>
      </c>
      <c r="F4" s="3" t="s">
        <v>851</v>
      </c>
      <c r="G4" s="3" t="s">
        <v>851</v>
      </c>
      <c r="H4" s="3" t="s">
        <v>851</v>
      </c>
      <c r="I4" s="3" t="s">
        <v>851</v>
      </c>
      <c r="J4" s="3" t="s">
        <v>851</v>
      </c>
      <c r="K4" s="3" t="s">
        <v>851</v>
      </c>
      <c r="L4" s="3" t="s">
        <v>851</v>
      </c>
      <c r="M4" s="3" t="s">
        <v>851</v>
      </c>
      <c r="N4" s="3" t="s">
        <v>851</v>
      </c>
      <c r="O4" s="3" t="s">
        <v>851</v>
      </c>
      <c r="P4" s="3" t="s">
        <v>853</v>
      </c>
      <c r="Q4" s="3" t="s">
        <v>851</v>
      </c>
      <c r="R4" s="3" t="s">
        <v>851</v>
      </c>
      <c r="S4" s="3" t="s">
        <v>851</v>
      </c>
      <c r="T4" s="3" t="s">
        <v>851</v>
      </c>
      <c r="U4" s="3" t="s">
        <v>851</v>
      </c>
      <c r="V4" s="3" t="s">
        <v>851</v>
      </c>
      <c r="W4" s="3" t="s">
        <v>852</v>
      </c>
      <c r="X4" s="3" t="s">
        <v>852</v>
      </c>
      <c r="Y4" s="3" t="s">
        <v>852</v>
      </c>
      <c r="Z4" s="16" t="s">
        <v>852</v>
      </c>
    </row>
    <row r="5" spans="2:26" ht="15" customHeight="1" x14ac:dyDescent="0.2">
      <c r="B5" s="3">
        <v>1</v>
      </c>
      <c r="C5" s="24" t="s">
        <v>74</v>
      </c>
      <c r="D5" s="11" t="s">
        <v>68</v>
      </c>
      <c r="E5" s="15" t="s">
        <v>1408</v>
      </c>
      <c r="F5" s="3" t="s">
        <v>866</v>
      </c>
      <c r="G5" s="3" t="s">
        <v>868</v>
      </c>
      <c r="H5" s="3" t="s">
        <v>1376</v>
      </c>
      <c r="I5" s="3" t="s">
        <v>442</v>
      </c>
      <c r="J5" s="3" t="s">
        <v>1180</v>
      </c>
      <c r="K5" s="3" t="s">
        <v>1235</v>
      </c>
      <c r="L5" s="3" t="s">
        <v>1236</v>
      </c>
      <c r="M5" s="3" t="s">
        <v>1237</v>
      </c>
      <c r="N5" s="3" t="s">
        <v>1238</v>
      </c>
      <c r="O5" s="3" t="s">
        <v>1240</v>
      </c>
      <c r="P5" s="3" t="s">
        <v>145</v>
      </c>
      <c r="Q5" s="3" t="s">
        <v>1241</v>
      </c>
      <c r="R5" s="3" t="s">
        <v>1242</v>
      </c>
      <c r="S5" s="3" t="s">
        <v>1243</v>
      </c>
      <c r="T5" s="3" t="s">
        <v>663</v>
      </c>
      <c r="U5" s="3" t="s">
        <v>665</v>
      </c>
      <c r="V5" s="3" t="s">
        <v>709</v>
      </c>
      <c r="W5" s="3" t="s">
        <v>115</v>
      </c>
      <c r="X5" s="3" t="s">
        <v>1341</v>
      </c>
      <c r="Y5" s="3" t="s">
        <v>118</v>
      </c>
      <c r="Z5" s="16" t="s">
        <v>119</v>
      </c>
    </row>
    <row r="6" spans="2:26" ht="15" customHeight="1" x14ac:dyDescent="0.2">
      <c r="B6" s="3">
        <v>2</v>
      </c>
      <c r="C6" s="24" t="s">
        <v>120</v>
      </c>
      <c r="D6" s="11"/>
      <c r="E6" s="15" t="s">
        <v>1409</v>
      </c>
      <c r="F6" s="3" t="s">
        <v>881</v>
      </c>
      <c r="G6" s="3" t="s">
        <v>883</v>
      </c>
      <c r="H6" s="3" t="s">
        <v>1290</v>
      </c>
      <c r="I6" s="3" t="s">
        <v>476</v>
      </c>
      <c r="J6" s="3" t="s">
        <v>1182</v>
      </c>
      <c r="K6" s="3" t="s">
        <v>1410</v>
      </c>
      <c r="L6" s="3" t="s">
        <v>1411</v>
      </c>
      <c r="M6" s="3" t="s">
        <v>1412</v>
      </c>
      <c r="N6" s="3" t="s">
        <v>1413</v>
      </c>
      <c r="O6" s="3" t="s">
        <v>1334</v>
      </c>
      <c r="P6" s="3" t="s">
        <v>656</v>
      </c>
      <c r="Q6" s="3" t="s">
        <v>1399</v>
      </c>
      <c r="R6" s="3" t="s">
        <v>1248</v>
      </c>
      <c r="S6" s="3" t="s">
        <v>1414</v>
      </c>
      <c r="T6" s="3" t="s">
        <v>705</v>
      </c>
      <c r="U6" s="3" t="s">
        <v>707</v>
      </c>
      <c r="V6" s="3" t="s">
        <v>740</v>
      </c>
      <c r="W6" s="3" t="s">
        <v>160</v>
      </c>
      <c r="X6" s="3" t="s">
        <v>1344</v>
      </c>
      <c r="Y6" s="3" t="s">
        <v>163</v>
      </c>
      <c r="Z6" s="16" t="s">
        <v>164</v>
      </c>
    </row>
    <row r="7" spans="2:26" ht="15" customHeight="1" x14ac:dyDescent="0.2">
      <c r="B7" s="3">
        <v>3</v>
      </c>
      <c r="C7" s="24" t="s">
        <v>165</v>
      </c>
      <c r="D7" s="11"/>
      <c r="E7" s="15" t="s">
        <v>1415</v>
      </c>
      <c r="F7" s="3" t="s">
        <v>896</v>
      </c>
      <c r="G7" s="3" t="s">
        <v>898</v>
      </c>
      <c r="H7" s="3" t="s">
        <v>69</v>
      </c>
      <c r="I7" s="3" t="s">
        <v>807</v>
      </c>
      <c r="J7" s="3" t="s">
        <v>723</v>
      </c>
      <c r="K7" s="3" t="s">
        <v>725</v>
      </c>
      <c r="L7" s="3" t="s">
        <v>727</v>
      </c>
      <c r="M7" s="3" t="s">
        <v>729</v>
      </c>
      <c r="N7" s="3" t="s">
        <v>731</v>
      </c>
      <c r="O7" s="3" t="s">
        <v>891</v>
      </c>
      <c r="P7" s="3" t="s">
        <v>237</v>
      </c>
      <c r="Q7" s="3" t="s">
        <v>987</v>
      </c>
      <c r="R7" s="3" t="s">
        <v>988</v>
      </c>
      <c r="S7" s="3" t="s">
        <v>989</v>
      </c>
      <c r="T7" s="3" t="s">
        <v>990</v>
      </c>
      <c r="U7" s="3" t="s">
        <v>540</v>
      </c>
      <c r="V7" s="3" t="s">
        <v>668</v>
      </c>
      <c r="W7" s="3" t="s">
        <v>206</v>
      </c>
      <c r="X7" s="3" t="s">
        <v>116</v>
      </c>
      <c r="Y7" s="3" t="s">
        <v>209</v>
      </c>
      <c r="Z7" s="16" t="s">
        <v>210</v>
      </c>
    </row>
    <row r="8" spans="2:26" ht="15" customHeight="1" x14ac:dyDescent="0.2">
      <c r="B8" s="3">
        <v>4</v>
      </c>
      <c r="C8" s="24" t="s">
        <v>676</v>
      </c>
      <c r="D8" s="11"/>
      <c r="E8" s="15" t="s">
        <v>1417</v>
      </c>
      <c r="F8" s="3" t="s">
        <v>1418</v>
      </c>
      <c r="G8" s="3" t="s">
        <v>909</v>
      </c>
      <c r="H8" s="3" t="s">
        <v>72</v>
      </c>
      <c r="I8" s="3" t="s">
        <v>510</v>
      </c>
      <c r="J8" s="3" t="s">
        <v>772</v>
      </c>
      <c r="K8" s="3" t="s">
        <v>775</v>
      </c>
      <c r="L8" s="3" t="s">
        <v>777</v>
      </c>
      <c r="M8" s="3" t="s">
        <v>779</v>
      </c>
      <c r="N8" s="3" t="s">
        <v>781</v>
      </c>
      <c r="O8" s="3" t="s">
        <v>1003</v>
      </c>
      <c r="P8" s="3" t="s">
        <v>282</v>
      </c>
      <c r="Q8" s="3" t="s">
        <v>1006</v>
      </c>
      <c r="R8" s="3" t="s">
        <v>1007</v>
      </c>
      <c r="S8" s="3" t="s">
        <v>1008</v>
      </c>
      <c r="T8" s="3" t="s">
        <v>761</v>
      </c>
      <c r="U8" s="3" t="s">
        <v>583</v>
      </c>
      <c r="V8" s="3" t="s">
        <v>710</v>
      </c>
      <c r="W8" s="3" t="s">
        <v>251</v>
      </c>
      <c r="X8" s="3" t="s">
        <v>1346</v>
      </c>
      <c r="Y8" s="3" t="s">
        <v>254</v>
      </c>
      <c r="Z8" s="16" t="s">
        <v>255</v>
      </c>
    </row>
    <row r="9" spans="2:26" ht="15" customHeight="1" x14ac:dyDescent="0.2">
      <c r="B9" s="3">
        <v>5</v>
      </c>
      <c r="C9" s="24" t="s">
        <v>635</v>
      </c>
      <c r="D9" s="11"/>
      <c r="E9" s="15" t="s">
        <v>1419</v>
      </c>
      <c r="F9" s="3" t="s">
        <v>1420</v>
      </c>
      <c r="G9" s="3" t="s">
        <v>922</v>
      </c>
      <c r="H9" s="3" t="s">
        <v>78</v>
      </c>
      <c r="I9" s="3" t="s">
        <v>555</v>
      </c>
      <c r="J9" s="3" t="s">
        <v>1021</v>
      </c>
      <c r="K9" s="3" t="s">
        <v>1022</v>
      </c>
      <c r="L9" s="3" t="s">
        <v>1023</v>
      </c>
      <c r="M9" s="3" t="s">
        <v>1024</v>
      </c>
      <c r="N9" s="3" t="s">
        <v>1025</v>
      </c>
      <c r="O9" s="3" t="s">
        <v>1026</v>
      </c>
      <c r="P9" s="3" t="s">
        <v>371</v>
      </c>
      <c r="Q9" s="3" t="s">
        <v>1029</v>
      </c>
      <c r="R9" s="3" t="s">
        <v>1030</v>
      </c>
      <c r="S9" s="3" t="s">
        <v>1031</v>
      </c>
      <c r="T9" s="3" t="s">
        <v>814</v>
      </c>
      <c r="U9" s="3" t="s">
        <v>624</v>
      </c>
      <c r="V9" s="3" t="s">
        <v>741</v>
      </c>
      <c r="W9" s="3" t="s">
        <v>296</v>
      </c>
      <c r="X9" s="3" t="s">
        <v>207</v>
      </c>
      <c r="Y9" s="3" t="s">
        <v>299</v>
      </c>
      <c r="Z9" s="16" t="s">
        <v>300</v>
      </c>
    </row>
    <row r="10" spans="2:26" ht="15" customHeight="1" x14ac:dyDescent="0.2">
      <c r="B10" s="3">
        <v>6</v>
      </c>
      <c r="C10" s="24" t="s">
        <v>594</v>
      </c>
      <c r="D10" s="11"/>
      <c r="E10" s="15" t="s">
        <v>1421</v>
      </c>
      <c r="F10" s="3" t="s">
        <v>920</v>
      </c>
      <c r="G10" s="3" t="s">
        <v>936</v>
      </c>
      <c r="H10" s="3" t="s">
        <v>1343</v>
      </c>
      <c r="I10" s="3" t="s">
        <v>598</v>
      </c>
      <c r="J10" s="3" t="s">
        <v>175</v>
      </c>
      <c r="K10" s="3" t="s">
        <v>178</v>
      </c>
      <c r="L10" s="3" t="s">
        <v>181</v>
      </c>
      <c r="M10" s="3" t="s">
        <v>184</v>
      </c>
      <c r="N10" s="3" t="s">
        <v>187</v>
      </c>
      <c r="O10" s="3" t="s">
        <v>189</v>
      </c>
      <c r="P10" s="3" t="s">
        <v>416</v>
      </c>
      <c r="Q10" s="3" t="s">
        <v>191</v>
      </c>
      <c r="R10" s="3" t="s">
        <v>194</v>
      </c>
      <c r="S10" s="3" t="s">
        <v>196</v>
      </c>
      <c r="T10" s="3" t="s">
        <v>839</v>
      </c>
      <c r="U10" s="3" t="s">
        <v>666</v>
      </c>
      <c r="V10" s="3" t="s">
        <v>204</v>
      </c>
      <c r="W10" s="3" t="s">
        <v>386</v>
      </c>
      <c r="X10" s="3" t="s">
        <v>252</v>
      </c>
      <c r="Y10" s="3" t="s">
        <v>344</v>
      </c>
      <c r="Z10" s="16" t="s">
        <v>345</v>
      </c>
    </row>
    <row r="11" spans="2:26" ht="15" customHeight="1" x14ac:dyDescent="0.2">
      <c r="B11" s="3">
        <v>7</v>
      </c>
      <c r="C11" s="24" t="s">
        <v>1212</v>
      </c>
      <c r="D11" s="11"/>
      <c r="E11" s="15" t="s">
        <v>720</v>
      </c>
      <c r="F11" s="3" t="s">
        <v>720</v>
      </c>
      <c r="G11" s="3" t="s">
        <v>720</v>
      </c>
      <c r="H11" s="3" t="s">
        <v>720</v>
      </c>
      <c r="I11" s="3" t="s">
        <v>720</v>
      </c>
      <c r="J11" s="3" t="s">
        <v>682</v>
      </c>
      <c r="K11" s="3" t="s">
        <v>1089</v>
      </c>
      <c r="L11" s="3" t="s">
        <v>1091</v>
      </c>
      <c r="M11" s="3" t="s">
        <v>1093</v>
      </c>
      <c r="N11" s="3" t="s">
        <v>1095</v>
      </c>
      <c r="O11" s="3" t="s">
        <v>954</v>
      </c>
      <c r="P11" s="3" t="s">
        <v>720</v>
      </c>
      <c r="Q11" s="3" t="s">
        <v>1078</v>
      </c>
      <c r="R11" s="3" t="s">
        <v>1098</v>
      </c>
      <c r="S11" s="3" t="s">
        <v>1099</v>
      </c>
      <c r="T11" s="3" t="s">
        <v>915</v>
      </c>
      <c r="U11" s="3" t="s">
        <v>708</v>
      </c>
      <c r="V11" s="3" t="s">
        <v>249</v>
      </c>
      <c r="W11" s="3" t="s">
        <v>432</v>
      </c>
      <c r="X11" s="3" t="s">
        <v>720</v>
      </c>
      <c r="Y11" s="3" t="s">
        <v>720</v>
      </c>
      <c r="Z11" s="16" t="s">
        <v>720</v>
      </c>
    </row>
    <row r="12" spans="2:26" ht="15" customHeight="1" x14ac:dyDescent="0.2">
      <c r="B12" s="3">
        <v>8</v>
      </c>
      <c r="C12" s="24" t="s">
        <v>549</v>
      </c>
      <c r="D12" s="11"/>
      <c r="E12" s="15" t="s">
        <v>1422</v>
      </c>
      <c r="F12" s="3" t="s">
        <v>1307</v>
      </c>
      <c r="G12" s="3" t="s">
        <v>950</v>
      </c>
      <c r="H12" s="3" t="s">
        <v>1345</v>
      </c>
      <c r="I12" s="3" t="s">
        <v>172</v>
      </c>
      <c r="J12" s="3" t="s">
        <v>356</v>
      </c>
      <c r="K12" s="3" t="s">
        <v>359</v>
      </c>
      <c r="L12" s="3" t="s">
        <v>362</v>
      </c>
      <c r="M12" s="3" t="s">
        <v>365</v>
      </c>
      <c r="N12" s="3" t="s">
        <v>368</v>
      </c>
      <c r="O12" s="3" t="s">
        <v>370</v>
      </c>
      <c r="P12" s="3" t="s">
        <v>456</v>
      </c>
      <c r="Q12" s="3" t="s">
        <v>328</v>
      </c>
      <c r="R12" s="3" t="s">
        <v>374</v>
      </c>
      <c r="S12" s="3" t="s">
        <v>376</v>
      </c>
      <c r="T12" s="3" t="s">
        <v>737</v>
      </c>
      <c r="U12" s="3" t="s">
        <v>763</v>
      </c>
      <c r="V12" s="3" t="s">
        <v>339</v>
      </c>
      <c r="W12" s="3" t="s">
        <v>501</v>
      </c>
      <c r="X12" s="3" t="s">
        <v>297</v>
      </c>
      <c r="Y12" s="3" t="s">
        <v>1231</v>
      </c>
      <c r="Z12" s="16" t="s">
        <v>1424</v>
      </c>
    </row>
    <row r="13" spans="2:26" ht="15" customHeight="1" x14ac:dyDescent="0.2">
      <c r="B13" s="3">
        <v>9</v>
      </c>
      <c r="C13" s="24" t="s">
        <v>506</v>
      </c>
      <c r="D13" s="11"/>
      <c r="E13" s="15" t="s">
        <v>1425</v>
      </c>
      <c r="F13" s="3" t="s">
        <v>947</v>
      </c>
      <c r="G13" s="3" t="s">
        <v>1204</v>
      </c>
      <c r="H13" s="3" t="s">
        <v>1304</v>
      </c>
      <c r="I13" s="3" t="s">
        <v>219</v>
      </c>
      <c r="J13" s="3" t="s">
        <v>401</v>
      </c>
      <c r="K13" s="3" t="s">
        <v>404</v>
      </c>
      <c r="L13" s="3" t="s">
        <v>407</v>
      </c>
      <c r="M13" s="3" t="s">
        <v>410</v>
      </c>
      <c r="N13" s="3" t="s">
        <v>413</v>
      </c>
      <c r="O13" s="3" t="s">
        <v>415</v>
      </c>
      <c r="P13" s="3" t="s">
        <v>490</v>
      </c>
      <c r="Q13" s="3" t="s">
        <v>417</v>
      </c>
      <c r="R13" s="3" t="s">
        <v>420</v>
      </c>
      <c r="S13" s="3" t="s">
        <v>422</v>
      </c>
      <c r="T13" s="3" t="s">
        <v>762</v>
      </c>
      <c r="U13" s="3" t="s">
        <v>792</v>
      </c>
      <c r="V13" s="3" t="s">
        <v>384</v>
      </c>
      <c r="W13" s="3" t="s">
        <v>1352</v>
      </c>
      <c r="X13" s="3" t="s">
        <v>342</v>
      </c>
      <c r="Y13" s="3" t="s">
        <v>435</v>
      </c>
      <c r="Z13" s="16" t="s">
        <v>436</v>
      </c>
    </row>
    <row r="14" spans="2:26" ht="15" customHeight="1" x14ac:dyDescent="0.2">
      <c r="B14" s="3">
        <v>10</v>
      </c>
      <c r="C14" s="24" t="s">
        <v>1163</v>
      </c>
      <c r="D14" s="11"/>
      <c r="E14" s="15" t="s">
        <v>1426</v>
      </c>
      <c r="F14" s="3" t="s">
        <v>1314</v>
      </c>
      <c r="G14" s="3" t="s">
        <v>971</v>
      </c>
      <c r="H14" s="3" t="s">
        <v>1184</v>
      </c>
      <c r="I14" s="3" t="s">
        <v>308</v>
      </c>
      <c r="J14" s="3" t="s">
        <v>1219</v>
      </c>
      <c r="K14" s="3" t="s">
        <v>1377</v>
      </c>
      <c r="L14" s="3" t="s">
        <v>1378</v>
      </c>
      <c r="M14" s="3" t="s">
        <v>1379</v>
      </c>
      <c r="N14" s="3" t="s">
        <v>1330</v>
      </c>
      <c r="O14" s="3" t="s">
        <v>1004</v>
      </c>
      <c r="P14" s="3" t="s">
        <v>530</v>
      </c>
      <c r="Q14" s="3" t="s">
        <v>372</v>
      </c>
      <c r="R14" s="3" t="s">
        <v>1315</v>
      </c>
      <c r="S14" s="3" t="s">
        <v>1154</v>
      </c>
      <c r="T14" s="3" t="s">
        <v>1364</v>
      </c>
      <c r="U14" s="3" t="s">
        <v>841</v>
      </c>
      <c r="V14" s="3" t="s">
        <v>465</v>
      </c>
      <c r="W14" s="3" t="s">
        <v>588</v>
      </c>
      <c r="X14" s="3" t="s">
        <v>1216</v>
      </c>
      <c r="Y14" s="3" t="s">
        <v>1082</v>
      </c>
      <c r="Z14" s="16" t="s">
        <v>1215</v>
      </c>
    </row>
    <row r="15" spans="2:26" ht="15" customHeight="1" x14ac:dyDescent="0.2">
      <c r="B15" s="3">
        <v>11</v>
      </c>
      <c r="C15" s="24" t="s">
        <v>1427</v>
      </c>
      <c r="D15" s="11"/>
      <c r="E15" s="15" t="s">
        <v>1428</v>
      </c>
      <c r="F15" s="3" t="s">
        <v>969</v>
      </c>
      <c r="G15" s="3" t="s">
        <v>999</v>
      </c>
      <c r="H15" s="3" t="s">
        <v>1185</v>
      </c>
      <c r="I15" s="3" t="s">
        <v>397</v>
      </c>
      <c r="J15" s="3" t="s">
        <v>1234</v>
      </c>
      <c r="K15" s="3" t="s">
        <v>1381</v>
      </c>
      <c r="L15" s="3" t="s">
        <v>1382</v>
      </c>
      <c r="M15" s="3" t="s">
        <v>1383</v>
      </c>
      <c r="N15" s="3" t="s">
        <v>1333</v>
      </c>
      <c r="O15" s="3" t="s">
        <v>1027</v>
      </c>
      <c r="P15" s="3" t="s">
        <v>573</v>
      </c>
      <c r="Q15" s="3" t="s">
        <v>418</v>
      </c>
      <c r="R15" s="3" t="s">
        <v>1384</v>
      </c>
      <c r="S15" s="3" t="s">
        <v>1156</v>
      </c>
      <c r="T15" s="3" t="s">
        <v>1366</v>
      </c>
      <c r="U15" s="3" t="s">
        <v>1368</v>
      </c>
      <c r="V15" s="3" t="s">
        <v>499</v>
      </c>
      <c r="W15" s="3" t="s">
        <v>629</v>
      </c>
      <c r="X15" s="3" t="s">
        <v>433</v>
      </c>
      <c r="Y15" s="3" t="s">
        <v>504</v>
      </c>
      <c r="Z15" s="16" t="s">
        <v>505</v>
      </c>
    </row>
    <row r="16" spans="2:26" ht="15" customHeight="1" x14ac:dyDescent="0.2">
      <c r="B16" s="3">
        <v>12</v>
      </c>
      <c r="C16" s="24" t="s">
        <v>1429</v>
      </c>
      <c r="D16" s="11"/>
      <c r="E16" s="15" t="s">
        <v>1430</v>
      </c>
      <c r="F16" s="3" t="s">
        <v>981</v>
      </c>
      <c r="G16" s="3" t="s">
        <v>983</v>
      </c>
      <c r="H16" s="3" t="s">
        <v>1188</v>
      </c>
      <c r="I16" s="3" t="s">
        <v>829</v>
      </c>
      <c r="J16" s="3" t="s">
        <v>513</v>
      </c>
      <c r="K16" s="3" t="s">
        <v>517</v>
      </c>
      <c r="L16" s="3" t="s">
        <v>520</v>
      </c>
      <c r="M16" s="3" t="s">
        <v>523</v>
      </c>
      <c r="N16" s="3" t="s">
        <v>526</v>
      </c>
      <c r="O16" s="3" t="s">
        <v>528</v>
      </c>
      <c r="P16" s="3" t="s">
        <v>615</v>
      </c>
      <c r="Q16" s="3" t="s">
        <v>457</v>
      </c>
      <c r="R16" s="3" t="s">
        <v>535</v>
      </c>
      <c r="S16" s="3" t="s">
        <v>538</v>
      </c>
      <c r="T16" s="3" t="s">
        <v>976</v>
      </c>
      <c r="U16" s="3" t="s">
        <v>1367</v>
      </c>
      <c r="V16" s="3" t="s">
        <v>1402</v>
      </c>
      <c r="W16" s="3" t="s">
        <v>1112</v>
      </c>
      <c r="X16" s="3" t="s">
        <v>468</v>
      </c>
      <c r="Y16" s="3" t="s">
        <v>1431</v>
      </c>
      <c r="Z16" s="16" t="s">
        <v>1217</v>
      </c>
    </row>
    <row r="17" spans="2:26" ht="15" customHeight="1" x14ac:dyDescent="0.2">
      <c r="B17" s="3">
        <v>13</v>
      </c>
      <c r="C17" s="24" t="s">
        <v>1432</v>
      </c>
      <c r="D17" s="11"/>
      <c r="E17" s="15" t="s">
        <v>1433</v>
      </c>
      <c r="F17" s="3" t="s">
        <v>996</v>
      </c>
      <c r="G17" s="3" t="s">
        <v>998</v>
      </c>
      <c r="H17" s="3" t="s">
        <v>1194</v>
      </c>
      <c r="I17" s="3" t="s">
        <v>1208</v>
      </c>
      <c r="J17" s="3" t="s">
        <v>86</v>
      </c>
      <c r="K17" s="3" t="s">
        <v>89</v>
      </c>
      <c r="L17" s="3" t="s">
        <v>92</v>
      </c>
      <c r="M17" s="3" t="s">
        <v>95</v>
      </c>
      <c r="N17" s="3" t="s">
        <v>98</v>
      </c>
      <c r="O17" s="3" t="s">
        <v>100</v>
      </c>
      <c r="P17" s="3" t="s">
        <v>657</v>
      </c>
      <c r="Q17" s="3" t="s">
        <v>102</v>
      </c>
      <c r="R17" s="3" t="s">
        <v>104</v>
      </c>
      <c r="S17" s="3" t="s">
        <v>106</v>
      </c>
      <c r="T17" s="3" t="s">
        <v>991</v>
      </c>
      <c r="U17" s="3" t="s">
        <v>1294</v>
      </c>
      <c r="V17" s="3" t="s">
        <v>1295</v>
      </c>
      <c r="W17" s="3" t="s">
        <v>1121</v>
      </c>
      <c r="X17" s="3" t="s">
        <v>502</v>
      </c>
      <c r="Y17" s="3" t="s">
        <v>592</v>
      </c>
      <c r="Z17" s="16" t="s">
        <v>593</v>
      </c>
    </row>
    <row r="18" spans="2:26" ht="15" customHeight="1" x14ac:dyDescent="0.2">
      <c r="B18" s="3">
        <v>14</v>
      </c>
      <c r="C18" s="24" t="s">
        <v>1434</v>
      </c>
      <c r="D18" s="11"/>
      <c r="E18" s="15" t="s">
        <v>1435</v>
      </c>
      <c r="F18" s="3" t="s">
        <v>1360</v>
      </c>
      <c r="G18" s="3" t="s">
        <v>1040</v>
      </c>
      <c r="H18" s="3" t="s">
        <v>1321</v>
      </c>
      <c r="I18" s="3" t="s">
        <v>556</v>
      </c>
      <c r="J18" s="3" t="s">
        <v>131</v>
      </c>
      <c r="K18" s="3" t="s">
        <v>134</v>
      </c>
      <c r="L18" s="3" t="s">
        <v>137</v>
      </c>
      <c r="M18" s="3" t="s">
        <v>140</v>
      </c>
      <c r="N18" s="3" t="s">
        <v>143</v>
      </c>
      <c r="O18" s="3" t="s">
        <v>145</v>
      </c>
      <c r="P18" s="3" t="s">
        <v>698</v>
      </c>
      <c r="Q18" s="3" t="s">
        <v>147</v>
      </c>
      <c r="R18" s="3" t="s">
        <v>149</v>
      </c>
      <c r="S18" s="3" t="s">
        <v>151</v>
      </c>
      <c r="T18" s="3" t="s">
        <v>1009</v>
      </c>
      <c r="U18" s="3" t="s">
        <v>1300</v>
      </c>
      <c r="V18" s="3" t="s">
        <v>1301</v>
      </c>
      <c r="W18" s="3" t="s">
        <v>879</v>
      </c>
      <c r="X18" s="3" t="s">
        <v>1244</v>
      </c>
      <c r="Y18" s="3" t="s">
        <v>1136</v>
      </c>
      <c r="Z18" s="16" t="s">
        <v>1232</v>
      </c>
    </row>
    <row r="19" spans="2:26" ht="15" customHeight="1" x14ac:dyDescent="0.2">
      <c r="B19" s="3">
        <v>15</v>
      </c>
      <c r="C19" s="24" t="s">
        <v>1436</v>
      </c>
      <c r="D19" s="11"/>
      <c r="E19" s="15" t="s">
        <v>1437</v>
      </c>
      <c r="F19" s="3" t="s">
        <v>1362</v>
      </c>
      <c r="G19" s="3" t="s">
        <v>1075</v>
      </c>
      <c r="H19" s="3" t="s">
        <v>1329</v>
      </c>
      <c r="I19" s="3" t="s">
        <v>511</v>
      </c>
      <c r="J19" s="3" t="s">
        <v>642</v>
      </c>
      <c r="K19" s="3" t="s">
        <v>645</v>
      </c>
      <c r="L19" s="3" t="s">
        <v>648</v>
      </c>
      <c r="M19" s="3" t="s">
        <v>651</v>
      </c>
      <c r="N19" s="3" t="s">
        <v>654</v>
      </c>
      <c r="O19" s="3" t="s">
        <v>656</v>
      </c>
      <c r="P19" s="3" t="s">
        <v>733</v>
      </c>
      <c r="Q19" s="3" t="s">
        <v>574</v>
      </c>
      <c r="R19" s="3" t="s">
        <v>659</v>
      </c>
      <c r="S19" s="3" t="s">
        <v>661</v>
      </c>
      <c r="T19" s="3" t="s">
        <v>1032</v>
      </c>
      <c r="U19" s="3" t="s">
        <v>1149</v>
      </c>
      <c r="V19" s="3" t="s">
        <v>1438</v>
      </c>
      <c r="W19" s="3" t="s">
        <v>766</v>
      </c>
      <c r="X19" s="3" t="s">
        <v>1348</v>
      </c>
      <c r="Y19" s="3" t="s">
        <v>674</v>
      </c>
      <c r="Z19" s="16" t="s">
        <v>675</v>
      </c>
    </row>
    <row r="20" spans="2:26" ht="15" customHeight="1" x14ac:dyDescent="0.2">
      <c r="B20" s="3">
        <v>16</v>
      </c>
      <c r="C20" s="24" t="s">
        <v>391</v>
      </c>
      <c r="D20" s="11"/>
      <c r="E20" s="15" t="s">
        <v>1439</v>
      </c>
      <c r="F20" s="3" t="s">
        <v>1037</v>
      </c>
      <c r="G20" s="3" t="s">
        <v>1039</v>
      </c>
      <c r="H20" s="3" t="s">
        <v>124</v>
      </c>
      <c r="I20" s="3" t="s">
        <v>639</v>
      </c>
      <c r="J20" s="3" t="s">
        <v>223</v>
      </c>
      <c r="K20" s="3" t="s">
        <v>226</v>
      </c>
      <c r="L20" s="3" t="s">
        <v>229</v>
      </c>
      <c r="M20" s="3" t="s">
        <v>232</v>
      </c>
      <c r="N20" s="3" t="s">
        <v>235</v>
      </c>
      <c r="O20" s="3" t="s">
        <v>237</v>
      </c>
      <c r="P20" s="3" t="s">
        <v>758</v>
      </c>
      <c r="Q20" s="3" t="s">
        <v>239</v>
      </c>
      <c r="R20" s="3" t="s">
        <v>241</v>
      </c>
      <c r="S20" s="3" t="s">
        <v>243</v>
      </c>
      <c r="T20" s="3" t="s">
        <v>1310</v>
      </c>
      <c r="U20" s="3" t="s">
        <v>1151</v>
      </c>
      <c r="V20" s="3" t="s">
        <v>669</v>
      </c>
      <c r="W20" s="3" t="s">
        <v>796</v>
      </c>
      <c r="X20" s="3" t="s">
        <v>589</v>
      </c>
      <c r="Y20" s="3" t="s">
        <v>1298</v>
      </c>
      <c r="Z20" s="16" t="s">
        <v>1440</v>
      </c>
    </row>
    <row r="21" spans="2:26" ht="15" customHeight="1" x14ac:dyDescent="0.2">
      <c r="B21" s="3">
        <v>17</v>
      </c>
      <c r="C21" s="24" t="s">
        <v>437</v>
      </c>
      <c r="D21" s="11"/>
      <c r="E21" s="15" t="s">
        <v>1442</v>
      </c>
      <c r="F21" s="3" t="s">
        <v>1049</v>
      </c>
      <c r="G21" s="3" t="s">
        <v>1051</v>
      </c>
      <c r="H21" s="3" t="s">
        <v>1349</v>
      </c>
      <c r="I21" s="3" t="s">
        <v>680</v>
      </c>
      <c r="J21" s="3" t="s">
        <v>268</v>
      </c>
      <c r="K21" s="3" t="s">
        <v>271</v>
      </c>
      <c r="L21" s="3" t="s">
        <v>274</v>
      </c>
      <c r="M21" s="3" t="s">
        <v>277</v>
      </c>
      <c r="N21" s="3" t="s">
        <v>280</v>
      </c>
      <c r="O21" s="3" t="s">
        <v>282</v>
      </c>
      <c r="P21" s="3" t="s">
        <v>811</v>
      </c>
      <c r="Q21" s="3" t="s">
        <v>284</v>
      </c>
      <c r="R21" s="3" t="s">
        <v>286</v>
      </c>
      <c r="S21" s="3" t="s">
        <v>288</v>
      </c>
      <c r="T21" s="3" t="s">
        <v>1044</v>
      </c>
      <c r="U21" s="3" t="s">
        <v>1373</v>
      </c>
      <c r="V21" s="3" t="s">
        <v>1405</v>
      </c>
      <c r="W21" s="3" t="s">
        <v>820</v>
      </c>
      <c r="X21" s="3" t="s">
        <v>1247</v>
      </c>
      <c r="Y21" s="3" t="s">
        <v>717</v>
      </c>
      <c r="Z21" s="16" t="s">
        <v>718</v>
      </c>
    </row>
    <row r="22" spans="2:26" ht="15" customHeight="1" x14ac:dyDescent="0.2">
      <c r="B22" s="3">
        <v>18</v>
      </c>
      <c r="C22" s="24" t="s">
        <v>472</v>
      </c>
      <c r="D22" s="11"/>
      <c r="E22" s="15" t="s">
        <v>1443</v>
      </c>
      <c r="F22" s="3" t="s">
        <v>1084</v>
      </c>
      <c r="G22" s="3" t="s">
        <v>1086</v>
      </c>
      <c r="H22" s="3" t="s">
        <v>1350</v>
      </c>
      <c r="I22" s="3" t="s">
        <v>751</v>
      </c>
      <c r="J22" s="3" t="s">
        <v>357</v>
      </c>
      <c r="K22" s="3" t="s">
        <v>360</v>
      </c>
      <c r="L22" s="3" t="s">
        <v>363</v>
      </c>
      <c r="M22" s="3" t="s">
        <v>366</v>
      </c>
      <c r="N22" s="3" t="s">
        <v>369</v>
      </c>
      <c r="O22" s="3" t="s">
        <v>371</v>
      </c>
      <c r="P22" s="3" t="s">
        <v>834</v>
      </c>
      <c r="Q22" s="3" t="s">
        <v>373</v>
      </c>
      <c r="R22" s="3" t="s">
        <v>375</v>
      </c>
      <c r="S22" s="3" t="s">
        <v>377</v>
      </c>
      <c r="T22" s="3" t="s">
        <v>1079</v>
      </c>
      <c r="U22" s="3" t="s">
        <v>876</v>
      </c>
      <c r="V22" s="3" t="s">
        <v>877</v>
      </c>
      <c r="W22" s="3" t="s">
        <v>845</v>
      </c>
      <c r="X22" s="3" t="s">
        <v>672</v>
      </c>
      <c r="Y22" s="3" t="s">
        <v>769</v>
      </c>
      <c r="Z22" s="16" t="s">
        <v>802</v>
      </c>
    </row>
    <row r="23" spans="2:26" ht="15" customHeight="1" x14ac:dyDescent="0.2">
      <c r="B23" s="3">
        <v>19</v>
      </c>
      <c r="C23" s="24" t="s">
        <v>506</v>
      </c>
      <c r="D23" s="11"/>
      <c r="E23" s="15" t="s">
        <v>1445</v>
      </c>
      <c r="F23" s="3" t="s">
        <v>1106</v>
      </c>
      <c r="G23" s="3" t="s">
        <v>1108</v>
      </c>
      <c r="H23" s="3" t="s">
        <v>305</v>
      </c>
      <c r="I23" s="3" t="s">
        <v>681</v>
      </c>
      <c r="J23" s="3" t="s">
        <v>132</v>
      </c>
      <c r="K23" s="3" t="s">
        <v>135</v>
      </c>
      <c r="L23" s="3" t="s">
        <v>138</v>
      </c>
      <c r="M23" s="3" t="s">
        <v>141</v>
      </c>
      <c r="N23" s="3" t="s">
        <v>831</v>
      </c>
      <c r="O23" s="3" t="s">
        <v>833</v>
      </c>
      <c r="P23" s="3" t="s">
        <v>1399</v>
      </c>
      <c r="Q23" s="3" t="s">
        <v>734</v>
      </c>
      <c r="R23" s="3" t="s">
        <v>837</v>
      </c>
      <c r="S23" s="3" t="s">
        <v>152</v>
      </c>
      <c r="T23" s="3" t="s">
        <v>1319</v>
      </c>
      <c r="U23" s="3" t="s">
        <v>893</v>
      </c>
      <c r="V23" s="3" t="s">
        <v>764</v>
      </c>
      <c r="W23" s="3" t="s">
        <v>943</v>
      </c>
      <c r="X23" s="3" t="s">
        <v>714</v>
      </c>
      <c r="Y23" s="3" t="s">
        <v>823</v>
      </c>
      <c r="Z23" s="16" t="s">
        <v>1446</v>
      </c>
    </row>
    <row r="24" spans="2:26" ht="15" customHeight="1" x14ac:dyDescent="0.2">
      <c r="B24" s="3">
        <v>20</v>
      </c>
      <c r="C24" s="24" t="s">
        <v>549</v>
      </c>
      <c r="D24" s="11"/>
      <c r="E24" s="15" t="s">
        <v>1447</v>
      </c>
      <c r="F24" s="3" t="s">
        <v>1116</v>
      </c>
      <c r="G24" s="3" t="s">
        <v>869</v>
      </c>
      <c r="H24" s="3" t="s">
        <v>80</v>
      </c>
      <c r="I24" s="3" t="s">
        <v>722</v>
      </c>
      <c r="J24" s="3" t="s">
        <v>1054</v>
      </c>
      <c r="K24" s="3" t="s">
        <v>1056</v>
      </c>
      <c r="L24" s="3" t="s">
        <v>1058</v>
      </c>
      <c r="M24" s="3" t="s">
        <v>1060</v>
      </c>
      <c r="N24" s="3" t="s">
        <v>1062</v>
      </c>
      <c r="O24" s="3" t="s">
        <v>1005</v>
      </c>
      <c r="P24" s="3" t="s">
        <v>1209</v>
      </c>
      <c r="Q24" s="3" t="s">
        <v>786</v>
      </c>
      <c r="R24" s="3" t="s">
        <v>1186</v>
      </c>
      <c r="S24" s="3" t="s">
        <v>1187</v>
      </c>
      <c r="T24" s="3" t="s">
        <v>1110</v>
      </c>
      <c r="U24" s="3" t="s">
        <v>905</v>
      </c>
      <c r="V24" s="3" t="s">
        <v>794</v>
      </c>
      <c r="W24" s="3" t="s">
        <v>1229</v>
      </c>
      <c r="X24" s="3" t="s">
        <v>745</v>
      </c>
      <c r="Y24" s="3" t="s">
        <v>1313</v>
      </c>
      <c r="Z24" s="16" t="s">
        <v>850</v>
      </c>
    </row>
    <row r="25" spans="2:26" ht="15" customHeight="1" x14ac:dyDescent="0.2">
      <c r="B25" s="3">
        <v>21</v>
      </c>
      <c r="C25" s="24" t="s">
        <v>594</v>
      </c>
      <c r="D25" s="11"/>
      <c r="E25" s="15" t="s">
        <v>1448</v>
      </c>
      <c r="F25" s="3" t="s">
        <v>1125</v>
      </c>
      <c r="G25" s="3" t="s">
        <v>884</v>
      </c>
      <c r="H25" s="3" t="s">
        <v>125</v>
      </c>
      <c r="I25" s="3" t="s">
        <v>83</v>
      </c>
      <c r="J25" s="3" t="s">
        <v>1088</v>
      </c>
      <c r="K25" s="3" t="s">
        <v>1090</v>
      </c>
      <c r="L25" s="3" t="s">
        <v>1092</v>
      </c>
      <c r="M25" s="3" t="s">
        <v>1094</v>
      </c>
      <c r="N25" s="3" t="s">
        <v>1096</v>
      </c>
      <c r="O25" s="3" t="s">
        <v>1028</v>
      </c>
      <c r="P25" s="3" t="s">
        <v>70</v>
      </c>
      <c r="Q25" s="3" t="s">
        <v>1191</v>
      </c>
      <c r="R25" s="3" t="s">
        <v>1192</v>
      </c>
      <c r="S25" s="3" t="s">
        <v>1193</v>
      </c>
      <c r="T25" s="3" t="s">
        <v>109</v>
      </c>
      <c r="U25" s="3" t="s">
        <v>111</v>
      </c>
      <c r="V25" s="3" t="s">
        <v>114</v>
      </c>
      <c r="W25" s="3" t="s">
        <v>965</v>
      </c>
      <c r="X25" s="3" t="s">
        <v>767</v>
      </c>
      <c r="Y25" s="3" t="s">
        <v>849</v>
      </c>
      <c r="Z25" s="16" t="s">
        <v>1449</v>
      </c>
    </row>
    <row r="26" spans="2:26" ht="15" customHeight="1" x14ac:dyDescent="0.2">
      <c r="B26" s="3">
        <v>22</v>
      </c>
      <c r="C26" s="24" t="s">
        <v>635</v>
      </c>
      <c r="D26" s="11"/>
      <c r="E26" s="15" t="s">
        <v>1451</v>
      </c>
      <c r="F26" s="3" t="s">
        <v>1353</v>
      </c>
      <c r="G26" s="3" t="s">
        <v>1189</v>
      </c>
      <c r="H26" s="3" t="s">
        <v>216</v>
      </c>
      <c r="I26" s="3" t="s">
        <v>128</v>
      </c>
      <c r="J26" s="3" t="s">
        <v>313</v>
      </c>
      <c r="K26" s="3" t="s">
        <v>316</v>
      </c>
      <c r="L26" s="3" t="s">
        <v>319</v>
      </c>
      <c r="M26" s="3" t="s">
        <v>322</v>
      </c>
      <c r="N26" s="3" t="s">
        <v>527</v>
      </c>
      <c r="O26" s="3" t="s">
        <v>530</v>
      </c>
      <c r="P26" s="3" t="s">
        <v>73</v>
      </c>
      <c r="Q26" s="3" t="s">
        <v>533</v>
      </c>
      <c r="R26" s="3" t="s">
        <v>536</v>
      </c>
      <c r="S26" s="3" t="s">
        <v>334</v>
      </c>
      <c r="T26" s="3" t="s">
        <v>154</v>
      </c>
      <c r="U26" s="3" t="s">
        <v>156</v>
      </c>
      <c r="V26" s="3" t="s">
        <v>159</v>
      </c>
      <c r="W26" s="3" t="s">
        <v>978</v>
      </c>
      <c r="X26" s="3" t="s">
        <v>797</v>
      </c>
      <c r="Y26" s="3" t="s">
        <v>1320</v>
      </c>
      <c r="Z26" s="16" t="s">
        <v>1452</v>
      </c>
    </row>
    <row r="27" spans="2:26" ht="15" customHeight="1" x14ac:dyDescent="0.2">
      <c r="B27" s="3">
        <v>23</v>
      </c>
      <c r="C27" s="24" t="s">
        <v>676</v>
      </c>
      <c r="D27" s="11"/>
      <c r="E27" s="15" t="s">
        <v>866</v>
      </c>
      <c r="F27" s="3" t="s">
        <v>867</v>
      </c>
      <c r="G27" s="3" t="s">
        <v>1250</v>
      </c>
      <c r="H27" s="3" t="s">
        <v>261</v>
      </c>
      <c r="I27" s="3" t="s">
        <v>1002</v>
      </c>
      <c r="J27" s="3" t="s">
        <v>559</v>
      </c>
      <c r="K27" s="3" t="s">
        <v>562</v>
      </c>
      <c r="L27" s="3" t="s">
        <v>565</v>
      </c>
      <c r="M27" s="3" t="s">
        <v>568</v>
      </c>
      <c r="N27" s="3" t="s">
        <v>571</v>
      </c>
      <c r="O27" s="3" t="s">
        <v>573</v>
      </c>
      <c r="P27" s="3" t="s">
        <v>1043</v>
      </c>
      <c r="Q27" s="3" t="s">
        <v>576</v>
      </c>
      <c r="R27" s="3" t="s">
        <v>578</v>
      </c>
      <c r="S27" s="3" t="s">
        <v>108</v>
      </c>
      <c r="T27" s="3" t="s">
        <v>1380</v>
      </c>
      <c r="U27" s="3" t="s">
        <v>940</v>
      </c>
      <c r="V27" s="3" t="s">
        <v>941</v>
      </c>
      <c r="W27" s="3" t="s">
        <v>1296</v>
      </c>
      <c r="X27" s="3" t="s">
        <v>894</v>
      </c>
      <c r="Y27" s="3" t="s">
        <v>1327</v>
      </c>
      <c r="Z27" s="16" t="s">
        <v>1453</v>
      </c>
    </row>
    <row r="28" spans="2:26" ht="15" customHeight="1" x14ac:dyDescent="0.2">
      <c r="B28" s="3">
        <v>24</v>
      </c>
      <c r="C28" s="24" t="s">
        <v>165</v>
      </c>
      <c r="D28" s="11"/>
      <c r="E28" s="15" t="s">
        <v>881</v>
      </c>
      <c r="F28" s="3" t="s">
        <v>882</v>
      </c>
      <c r="G28" s="3" t="s">
        <v>938</v>
      </c>
      <c r="H28" s="3" t="s">
        <v>351</v>
      </c>
      <c r="I28" s="3" t="s">
        <v>1020</v>
      </c>
      <c r="J28" s="3" t="s">
        <v>601</v>
      </c>
      <c r="K28" s="3" t="s">
        <v>604</v>
      </c>
      <c r="L28" s="3" t="s">
        <v>607</v>
      </c>
      <c r="M28" s="3" t="s">
        <v>610</v>
      </c>
      <c r="N28" s="3" t="s">
        <v>613</v>
      </c>
      <c r="O28" s="3" t="s">
        <v>615</v>
      </c>
      <c r="P28" s="3" t="s">
        <v>1078</v>
      </c>
      <c r="Q28" s="3" t="s">
        <v>617</v>
      </c>
      <c r="R28" s="3" t="s">
        <v>619</v>
      </c>
      <c r="S28" s="3" t="s">
        <v>153</v>
      </c>
      <c r="T28" s="3" t="s">
        <v>1385</v>
      </c>
      <c r="U28" s="3" t="s">
        <v>955</v>
      </c>
      <c r="V28" s="3" t="s">
        <v>956</v>
      </c>
      <c r="W28" s="3" t="s">
        <v>1302</v>
      </c>
      <c r="X28" s="3" t="s">
        <v>1455</v>
      </c>
      <c r="Y28" s="3" t="s">
        <v>1456</v>
      </c>
      <c r="Z28" s="16" t="s">
        <v>1457</v>
      </c>
    </row>
    <row r="29" spans="2:26" ht="15" customHeight="1" x14ac:dyDescent="0.2">
      <c r="B29" s="3">
        <v>25</v>
      </c>
      <c r="C29" s="24" t="s">
        <v>120</v>
      </c>
      <c r="D29" s="11"/>
      <c r="E29" s="15" t="s">
        <v>896</v>
      </c>
      <c r="F29" s="3" t="s">
        <v>897</v>
      </c>
      <c r="G29" s="3" t="s">
        <v>937</v>
      </c>
      <c r="H29" s="3" t="s">
        <v>553</v>
      </c>
      <c r="I29" s="3" t="s">
        <v>265</v>
      </c>
      <c r="J29" s="3" t="s">
        <v>446</v>
      </c>
      <c r="K29" s="3" t="s">
        <v>448</v>
      </c>
      <c r="L29" s="3" t="s">
        <v>450</v>
      </c>
      <c r="M29" s="3" t="s">
        <v>452</v>
      </c>
      <c r="N29" s="3" t="s">
        <v>900</v>
      </c>
      <c r="O29" s="3" t="s">
        <v>902</v>
      </c>
      <c r="P29" s="3" t="s">
        <v>146</v>
      </c>
      <c r="Q29" s="3" t="s">
        <v>903</v>
      </c>
      <c r="R29" s="3" t="s">
        <v>904</v>
      </c>
      <c r="S29" s="3" t="s">
        <v>199</v>
      </c>
      <c r="T29" s="3" t="s">
        <v>291</v>
      </c>
      <c r="U29" s="3" t="s">
        <v>157</v>
      </c>
      <c r="V29" s="3" t="s">
        <v>295</v>
      </c>
      <c r="W29" s="3" t="s">
        <v>1034</v>
      </c>
      <c r="X29" s="3" t="s">
        <v>917</v>
      </c>
      <c r="Y29" s="3" t="s">
        <v>1337</v>
      </c>
      <c r="Z29" s="16" t="s">
        <v>1458</v>
      </c>
    </row>
    <row r="30" spans="2:26" ht="15" customHeight="1" thickBot="1" x14ac:dyDescent="0.25">
      <c r="B30" s="4">
        <v>26</v>
      </c>
      <c r="C30" s="25" t="s">
        <v>74</v>
      </c>
      <c r="D30" s="116" t="s">
        <v>825</v>
      </c>
      <c r="E30" s="17" t="s">
        <v>907</v>
      </c>
      <c r="F30" s="18" t="s">
        <v>908</v>
      </c>
      <c r="G30" s="18" t="s">
        <v>951</v>
      </c>
      <c r="H30" s="18" t="s">
        <v>441</v>
      </c>
      <c r="I30" s="18" t="s">
        <v>354</v>
      </c>
      <c r="J30" s="18" t="s">
        <v>480</v>
      </c>
      <c r="K30" s="18" t="s">
        <v>482</v>
      </c>
      <c r="L30" s="18" t="s">
        <v>484</v>
      </c>
      <c r="M30" s="18" t="s">
        <v>486</v>
      </c>
      <c r="N30" s="18" t="s">
        <v>911</v>
      </c>
      <c r="O30" s="18" t="s">
        <v>912</v>
      </c>
      <c r="P30" s="18" t="s">
        <v>328</v>
      </c>
      <c r="Q30" s="18" t="s">
        <v>913</v>
      </c>
      <c r="R30" s="18" t="s">
        <v>914</v>
      </c>
      <c r="S30" s="18" t="s">
        <v>245</v>
      </c>
      <c r="T30" s="18" t="s">
        <v>380</v>
      </c>
      <c r="U30" s="18" t="s">
        <v>382</v>
      </c>
      <c r="V30" s="18" t="s">
        <v>385</v>
      </c>
      <c r="W30" s="18" t="s">
        <v>1046</v>
      </c>
      <c r="X30" s="18" t="s">
        <v>930</v>
      </c>
      <c r="Y30" s="18" t="s">
        <v>119</v>
      </c>
      <c r="Z30" s="19" t="s">
        <v>1459</v>
      </c>
    </row>
    <row r="31" spans="2:26" ht="15" customHeight="1" x14ac:dyDescent="0.2">
      <c r="C31" s="8" t="s">
        <v>855</v>
      </c>
      <c r="D31" s="115"/>
      <c r="E31" s="118">
        <v>16</v>
      </c>
      <c r="F31" s="118">
        <v>16</v>
      </c>
      <c r="G31" s="118">
        <v>16</v>
      </c>
      <c r="H31" s="118">
        <v>16</v>
      </c>
      <c r="I31" s="118">
        <v>16</v>
      </c>
      <c r="J31" s="118">
        <v>17</v>
      </c>
      <c r="K31" s="118">
        <v>17</v>
      </c>
      <c r="L31" s="118">
        <v>17</v>
      </c>
      <c r="M31" s="118">
        <v>17</v>
      </c>
      <c r="N31" s="118">
        <v>17</v>
      </c>
      <c r="O31" s="118">
        <v>17</v>
      </c>
      <c r="P31" s="118">
        <v>16</v>
      </c>
      <c r="Q31" s="118">
        <v>17</v>
      </c>
      <c r="R31" s="118">
        <v>17</v>
      </c>
      <c r="S31" s="118">
        <v>17</v>
      </c>
      <c r="T31" s="118">
        <v>17</v>
      </c>
      <c r="U31" s="118">
        <v>17</v>
      </c>
      <c r="V31" s="118">
        <v>17</v>
      </c>
      <c r="W31" s="118">
        <v>17</v>
      </c>
      <c r="X31" s="118">
        <v>16</v>
      </c>
      <c r="Y31" s="118">
        <v>16</v>
      </c>
      <c r="Z31" s="118">
        <v>16</v>
      </c>
    </row>
    <row r="32" spans="2:26" ht="15" customHeight="1" thickBot="1" x14ac:dyDescent="0.25">
      <c r="C32" s="9" t="s">
        <v>856</v>
      </c>
      <c r="D32" s="115"/>
      <c r="E32" s="115">
        <v>252</v>
      </c>
      <c r="F32" s="115">
        <v>252</v>
      </c>
      <c r="G32" s="115">
        <v>252</v>
      </c>
      <c r="H32" s="115">
        <v>252</v>
      </c>
      <c r="I32" s="115">
        <v>252</v>
      </c>
      <c r="J32" s="115">
        <v>252</v>
      </c>
      <c r="K32" s="115">
        <v>252</v>
      </c>
      <c r="L32" s="115">
        <v>252</v>
      </c>
      <c r="M32" s="115">
        <v>252</v>
      </c>
      <c r="N32" s="115">
        <v>252</v>
      </c>
      <c r="O32" s="115">
        <v>252</v>
      </c>
      <c r="P32" s="115">
        <v>203</v>
      </c>
      <c r="Q32" s="115">
        <v>252</v>
      </c>
      <c r="R32" s="115">
        <v>252</v>
      </c>
      <c r="S32" s="115">
        <v>252</v>
      </c>
      <c r="T32" s="115">
        <v>252</v>
      </c>
      <c r="U32" s="115">
        <v>252</v>
      </c>
      <c r="V32" s="115">
        <v>252</v>
      </c>
      <c r="W32" s="115">
        <v>251</v>
      </c>
      <c r="X32" s="115">
        <v>251</v>
      </c>
      <c r="Y32" s="115">
        <v>251</v>
      </c>
      <c r="Z32" s="115">
        <v>251</v>
      </c>
    </row>
    <row r="33" spans="3:27" ht="15" customHeight="1" thickBot="1" x14ac:dyDescent="0.25">
      <c r="C33" s="9" t="s">
        <v>857</v>
      </c>
      <c r="D33" s="115"/>
      <c r="E33" s="115">
        <f>E31*E32</f>
        <v>4032</v>
      </c>
      <c r="F33" s="115">
        <f t="shared" ref="F33:Z33" si="0">F31*F32</f>
        <v>4032</v>
      </c>
      <c r="G33" s="115">
        <f t="shared" si="0"/>
        <v>4032</v>
      </c>
      <c r="H33" s="115">
        <f t="shared" si="0"/>
        <v>4032</v>
      </c>
      <c r="I33" s="115">
        <f t="shared" si="0"/>
        <v>4032</v>
      </c>
      <c r="J33" s="115">
        <f t="shared" si="0"/>
        <v>4284</v>
      </c>
      <c r="K33" s="115">
        <f t="shared" si="0"/>
        <v>4284</v>
      </c>
      <c r="L33" s="115">
        <f t="shared" si="0"/>
        <v>4284</v>
      </c>
      <c r="M33" s="115">
        <f t="shared" si="0"/>
        <v>4284</v>
      </c>
      <c r="N33" s="115">
        <f t="shared" si="0"/>
        <v>4284</v>
      </c>
      <c r="O33" s="115">
        <f t="shared" si="0"/>
        <v>4284</v>
      </c>
      <c r="P33" s="115">
        <f t="shared" si="0"/>
        <v>3248</v>
      </c>
      <c r="Q33" s="115">
        <f t="shared" si="0"/>
        <v>4284</v>
      </c>
      <c r="R33" s="115">
        <f t="shared" si="0"/>
        <v>4284</v>
      </c>
      <c r="S33" s="115">
        <f t="shared" si="0"/>
        <v>4284</v>
      </c>
      <c r="T33" s="115">
        <f t="shared" si="0"/>
        <v>4284</v>
      </c>
      <c r="U33" s="115">
        <f t="shared" si="0"/>
        <v>4284</v>
      </c>
      <c r="V33" s="115">
        <f t="shared" si="0"/>
        <v>4284</v>
      </c>
      <c r="W33" s="115">
        <f t="shared" si="0"/>
        <v>4267</v>
      </c>
      <c r="X33" s="115">
        <f t="shared" si="0"/>
        <v>4016</v>
      </c>
      <c r="Y33" s="115">
        <f t="shared" si="0"/>
        <v>4016</v>
      </c>
      <c r="Z33" s="117">
        <f t="shared" si="0"/>
        <v>4016</v>
      </c>
      <c r="AA33" s="113">
        <f>SUM(E33:Z33)</f>
        <v>91131</v>
      </c>
    </row>
    <row r="34" spans="3:27" ht="15" customHeight="1" thickBot="1" x14ac:dyDescent="0.25">
      <c r="C34" s="44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6"/>
    </row>
    <row r="35" spans="3:27" ht="15" customHeight="1" x14ac:dyDescent="0.2">
      <c r="C35" s="110" t="s">
        <v>1476</v>
      </c>
      <c r="D35" s="125"/>
      <c r="E35" s="119">
        <f>E31</f>
        <v>16</v>
      </c>
      <c r="F35" s="120">
        <f t="shared" ref="F35:Z35" si="1">F31</f>
        <v>16</v>
      </c>
      <c r="G35" s="120">
        <f t="shared" si="1"/>
        <v>16</v>
      </c>
      <c r="H35" s="120">
        <f t="shared" si="1"/>
        <v>16</v>
      </c>
      <c r="I35" s="120">
        <f t="shared" si="1"/>
        <v>16</v>
      </c>
      <c r="J35" s="120">
        <f t="shared" si="1"/>
        <v>17</v>
      </c>
      <c r="K35" s="120">
        <f t="shared" si="1"/>
        <v>17</v>
      </c>
      <c r="L35" s="120">
        <f t="shared" si="1"/>
        <v>17</v>
      </c>
      <c r="M35" s="120">
        <f t="shared" si="1"/>
        <v>17</v>
      </c>
      <c r="N35" s="120">
        <f t="shared" si="1"/>
        <v>17</v>
      </c>
      <c r="O35" s="120">
        <f t="shared" si="1"/>
        <v>17</v>
      </c>
      <c r="P35" s="120">
        <f t="shared" si="1"/>
        <v>16</v>
      </c>
      <c r="Q35" s="120">
        <f t="shared" si="1"/>
        <v>17</v>
      </c>
      <c r="R35" s="120">
        <f t="shared" si="1"/>
        <v>17</v>
      </c>
      <c r="S35" s="120">
        <f t="shared" si="1"/>
        <v>17</v>
      </c>
      <c r="T35" s="120">
        <f t="shared" si="1"/>
        <v>17</v>
      </c>
      <c r="U35" s="120">
        <f t="shared" si="1"/>
        <v>17</v>
      </c>
      <c r="V35" s="120">
        <f t="shared" si="1"/>
        <v>17</v>
      </c>
      <c r="W35" s="120">
        <f t="shared" si="1"/>
        <v>17</v>
      </c>
      <c r="X35" s="120">
        <f t="shared" si="1"/>
        <v>16</v>
      </c>
      <c r="Y35" s="120">
        <f t="shared" si="1"/>
        <v>16</v>
      </c>
      <c r="Z35" s="121">
        <f t="shared" si="1"/>
        <v>16</v>
      </c>
      <c r="AA35" s="129">
        <f>SUM(E35:Z35)</f>
        <v>365</v>
      </c>
    </row>
    <row r="36" spans="3:27" ht="15" customHeight="1" thickBot="1" x14ac:dyDescent="0.25">
      <c r="C36" s="112" t="s">
        <v>1477</v>
      </c>
      <c r="D36" s="125"/>
      <c r="E36" s="122">
        <f>E31</f>
        <v>16</v>
      </c>
      <c r="F36" s="123">
        <f t="shared" ref="F36:Z36" si="2">F31</f>
        <v>16</v>
      </c>
      <c r="G36" s="123">
        <f t="shared" si="2"/>
        <v>16</v>
      </c>
      <c r="H36" s="123">
        <f t="shared" si="2"/>
        <v>16</v>
      </c>
      <c r="I36" s="123">
        <f t="shared" si="2"/>
        <v>16</v>
      </c>
      <c r="J36" s="123">
        <f t="shared" si="2"/>
        <v>17</v>
      </c>
      <c r="K36" s="123">
        <f t="shared" si="2"/>
        <v>17</v>
      </c>
      <c r="L36" s="123">
        <f t="shared" si="2"/>
        <v>17</v>
      </c>
      <c r="M36" s="123">
        <f t="shared" si="2"/>
        <v>17</v>
      </c>
      <c r="N36" s="123">
        <f t="shared" si="2"/>
        <v>17</v>
      </c>
      <c r="O36" s="123">
        <f t="shared" si="2"/>
        <v>17</v>
      </c>
      <c r="P36" s="123"/>
      <c r="Q36" s="123">
        <f t="shared" si="2"/>
        <v>17</v>
      </c>
      <c r="R36" s="123">
        <f t="shared" si="2"/>
        <v>17</v>
      </c>
      <c r="S36" s="123">
        <f t="shared" si="2"/>
        <v>17</v>
      </c>
      <c r="T36" s="123">
        <f t="shared" si="2"/>
        <v>17</v>
      </c>
      <c r="U36" s="123">
        <f t="shared" si="2"/>
        <v>17</v>
      </c>
      <c r="V36" s="123">
        <f t="shared" si="2"/>
        <v>17</v>
      </c>
      <c r="W36" s="123">
        <f t="shared" si="2"/>
        <v>17</v>
      </c>
      <c r="X36" s="123">
        <f t="shared" si="2"/>
        <v>16</v>
      </c>
      <c r="Y36" s="123">
        <f t="shared" si="2"/>
        <v>16</v>
      </c>
      <c r="Z36" s="124">
        <f t="shared" si="2"/>
        <v>16</v>
      </c>
      <c r="AA36" s="131">
        <f>SUM(E36:Z36)</f>
        <v>349</v>
      </c>
    </row>
  </sheetData>
  <sheetProtection formatCells="0" formatColumns="0" formatRows="0" insertColumns="0" insertRows="0" insertHyperlinks="0" deleteColumns="0" deleteRows="0" sort="0" autoFilter="0" pivotTables="0"/>
  <phoneticPr fontId="8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877511 - všední den</vt:lpstr>
      <vt:lpstr>877512 - všední den</vt:lpstr>
      <vt:lpstr>877513 - všední den</vt:lpstr>
      <vt:lpstr>877514 - všední den</vt:lpstr>
      <vt:lpstr>877515 - všední den</vt:lpstr>
      <vt:lpstr>877516 - všední den</vt:lpstr>
      <vt:lpstr>877517 - všední den</vt:lpstr>
      <vt:lpstr>877518 - všední den</vt:lpstr>
      <vt:lpstr>877519 - všední den</vt:lpstr>
      <vt:lpstr>877520 - všední den</vt:lpstr>
      <vt:lpstr>877511 - víkend</vt:lpstr>
      <vt:lpstr>877512 - víkend</vt:lpstr>
      <vt:lpstr>877514 - víkend</vt:lpstr>
      <vt:lpstr>877515 - víkend</vt:lpstr>
      <vt:lpstr>877516 - víkend</vt:lpstr>
      <vt:lpstr>877517 - víkend</vt:lpstr>
      <vt:lpstr>877518 - víkend</vt:lpstr>
      <vt:lpstr>877519 - víkend</vt:lpstr>
      <vt:lpstr>877520 - víkend</vt:lpstr>
      <vt:lpstr>Tabulka kilometrů</vt:lpstr>
      <vt:lpstr>Tabulka dnů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MHD Karviná</dc:title>
  <dc:subject/>
  <dc:creator>AVP</dc:creator>
  <cp:keywords/>
  <dc:description>Jízdní řád linky 877511, platnost od 12. 12. 2021 do 10. 12. 2022</dc:description>
  <cp:lastModifiedBy>AVP</cp:lastModifiedBy>
  <cp:lastPrinted>2022-06-30T08:32:50Z</cp:lastPrinted>
  <dcterms:created xsi:type="dcterms:W3CDTF">2022-04-01T10:45:43Z</dcterms:created>
  <dcterms:modified xsi:type="dcterms:W3CDTF">2022-06-30T08:33:28Z</dcterms:modified>
  <cp:category/>
</cp:coreProperties>
</file>